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Çizelge 20" sheetId="1" r:id="rId1"/>
  </sheets>
  <definedNames>
    <definedName name="_xlnm.Print_Titles" localSheetId="0">'Çizelge 20'!$A:$A</definedName>
  </definedNames>
  <calcPr fullCalcOnLoad="1"/>
</workbook>
</file>

<file path=xl/sharedStrings.xml><?xml version="1.0" encoding="utf-8"?>
<sst xmlns="http://schemas.openxmlformats.org/spreadsheetml/2006/main" count="185" uniqueCount="147">
  <si>
    <t>İLÇELER</t>
  </si>
  <si>
    <t>TOPLAM TRAKTÖRLER</t>
  </si>
  <si>
    <t xml:space="preserve"> PALETLİ                        ( TIRTILLI )    TRAKTÖRLER</t>
  </si>
  <si>
    <t>TEK AKSLI TRAKTÖRLER</t>
  </si>
  <si>
    <t>İKİ AKSLI TRAKTÖRLER</t>
  </si>
  <si>
    <t>KENDİ YÜRÜR BİÇER DÖVER</t>
  </si>
  <si>
    <t>KARASABAN</t>
  </si>
  <si>
    <t>HAYVAN PULLUĞU</t>
  </si>
  <si>
    <t>KULAKLI TRAKTÖR PULLUĞU</t>
  </si>
  <si>
    <t>DİSKLİ ANIZ PULLUĞU (Vanvey)</t>
  </si>
  <si>
    <t>KULAKLI ANIZ PULLUĞU</t>
  </si>
  <si>
    <t>TOPRAK FREZESİ (Rotovatör)</t>
  </si>
  <si>
    <t>ROTOTİLLER</t>
  </si>
  <si>
    <t>KÜLTÜVATÖR</t>
  </si>
  <si>
    <t>MERDANE</t>
  </si>
  <si>
    <t>DİŞLİ TIRMIK</t>
  </si>
  <si>
    <t>TOPRAK BURGUSU</t>
  </si>
  <si>
    <t>OT TIRMIĞI</t>
  </si>
  <si>
    <t>DÖVEN</t>
  </si>
  <si>
    <t>MOTORLU TIRPAN</t>
  </si>
  <si>
    <t>SELEKTÖR (Sabit veya seyyar)</t>
  </si>
  <si>
    <t>YEM DAĞITICI RÖMORK</t>
  </si>
  <si>
    <t>SIRT PÜLVERİZATÖRÜ</t>
  </si>
  <si>
    <t>SEDYELİ,                                     MOTORLU PÜLVERİZATÖR TOZLAYICI                             KOMBİNE ATOMİZÖR</t>
  </si>
  <si>
    <t>KUYRUK MİLİNDEN HAREKETLİ PÜLVERİZATÖR</t>
  </si>
  <si>
    <t>MOTORLU PÜLVERİZATÖR</t>
  </si>
  <si>
    <t>TOZLAYICI</t>
  </si>
  <si>
    <t>ATOMİZÖR</t>
  </si>
  <si>
    <t>SANTRİFÜJ POMPA</t>
  </si>
  <si>
    <t>ELEKTROPOMP</t>
  </si>
  <si>
    <t>MOTOPOMP (Termik)</t>
  </si>
  <si>
    <t>DERİN KUYU POMPA</t>
  </si>
  <si>
    <t>YAĞMURLAMA TESİSİ</t>
  </si>
  <si>
    <t>DAMLA SULAMA TESİSİ</t>
  </si>
  <si>
    <t>YAYIK</t>
  </si>
  <si>
    <t>SÜT SAĞIM TESİSİ           (Sabit)</t>
  </si>
  <si>
    <t>TARIM ARABASI             ( Römork)</t>
  </si>
  <si>
    <t>SU TANKERİ (Tarımda kullanılan)</t>
  </si>
  <si>
    <t>KEPÇE (Tarımda kullanılan)</t>
  </si>
  <si>
    <t>TARIMSAL MÜCADELE UÇAĞI</t>
  </si>
  <si>
    <t>PULLUĞU</t>
  </si>
  <si>
    <t>TRAKTÖR</t>
  </si>
  <si>
    <t xml:space="preserve">ANIZ </t>
  </si>
  <si>
    <t>5 BG'ne kadar</t>
  </si>
  <si>
    <t>5 BG'den fazla</t>
  </si>
  <si>
    <t>10 BG'ne kadar</t>
  </si>
  <si>
    <t>11-24 BG</t>
  </si>
  <si>
    <t>25-34 BG</t>
  </si>
  <si>
    <t>35-50 BG</t>
  </si>
  <si>
    <t>70 BG'den fazla</t>
  </si>
  <si>
    <t>Toplam</t>
  </si>
  <si>
    <t>5 yaşına kadar</t>
  </si>
  <si>
    <t>6-10 yaş</t>
  </si>
  <si>
    <t>11-20 yaş</t>
  </si>
  <si>
    <t>21 yaş ve üstü</t>
  </si>
  <si>
    <t>fazla</t>
  </si>
  <si>
    <t>(Vanvey)</t>
  </si>
  <si>
    <t>BALÇOVA</t>
  </si>
  <si>
    <t>BORNOVA</t>
  </si>
  <si>
    <t>BUCA</t>
  </si>
  <si>
    <t>ÇİĞLİ</t>
  </si>
  <si>
    <t>GAZİEMİR</t>
  </si>
  <si>
    <t>GÜZELBAHÇE</t>
  </si>
  <si>
    <t>NARLIDERE</t>
  </si>
  <si>
    <t>ALİAĞA</t>
  </si>
  <si>
    <t>BAYINDIR</t>
  </si>
  <si>
    <t>BERGAMA</t>
  </si>
  <si>
    <t>BEYDAĞ</t>
  </si>
  <si>
    <t>ÇEŞME</t>
  </si>
  <si>
    <t>DİKİLİ</t>
  </si>
  <si>
    <t>FOÇA</t>
  </si>
  <si>
    <t>KARABURUN</t>
  </si>
  <si>
    <t>KEMALPAŞA</t>
  </si>
  <si>
    <t>KINIK</t>
  </si>
  <si>
    <t>KİRAZ</t>
  </si>
  <si>
    <t>MENDERES</t>
  </si>
  <si>
    <t>MENEMEN</t>
  </si>
  <si>
    <t>ÖDEMİŞ</t>
  </si>
  <si>
    <t>SEFERİHİSAR</t>
  </si>
  <si>
    <t>SELÇUK</t>
  </si>
  <si>
    <t>TİRE</t>
  </si>
  <si>
    <t>TORBALI</t>
  </si>
  <si>
    <t>URLA</t>
  </si>
  <si>
    <t>TOPLAM</t>
  </si>
  <si>
    <t>ARK AÇMA PULLUĞU</t>
  </si>
  <si>
    <t>DİSKLİ TRAKTÖR PULLUĞU</t>
  </si>
  <si>
    <t>DİSKLİ TIRMIK (Diskarolar)</t>
  </si>
  <si>
    <t>KOMBİKÜRÜM (Karma Tırmık)</t>
  </si>
  <si>
    <t>KARABAĞLAR</t>
  </si>
  <si>
    <t>BAYRAKLI</t>
  </si>
  <si>
    <t>51-70 BG</t>
  </si>
  <si>
    <t>DİP KAZAN (Subsoiler)</t>
  </si>
  <si>
    <t>MERKEZ TOPLAMI</t>
  </si>
  <si>
    <t>TAŞ TOPLAMA MAKİNESİ</t>
  </si>
  <si>
    <t>SET YAPMA MAKİNESİ</t>
  </si>
  <si>
    <t>HAYVANLA ÇEKİLEN HUBUBAT EKİM MAKİNESİ</t>
  </si>
  <si>
    <t>TRAKTÖRLE ÇEKİLEN HUBUBAT EKİM MAKİNESİ</t>
  </si>
  <si>
    <t>KOMBİNE HUBUBAT EKİM MAKİNESİ</t>
  </si>
  <si>
    <t>PNÖMATİK EKİM MAKİNESİ</t>
  </si>
  <si>
    <t>ÜNİVERSAL EKİM MAKİNESİ</t>
  </si>
  <si>
    <t>ANIZA EKİM MAKİNESİ</t>
  </si>
  <si>
    <t>PATATES DİKİM MAKİNESİ</t>
  </si>
  <si>
    <t>FİDE DİKİM MAKİNESİ</t>
  </si>
  <si>
    <t>ÇİFTLİK GÜBRESİ DAĞITMA MAKİNESİ</t>
  </si>
  <si>
    <t>KİMYEVİ GÜBRE DAĞITMA MAKİNESİ</t>
  </si>
  <si>
    <t>ORAK MAKİNESİ</t>
  </si>
  <si>
    <t>BİÇER BAĞLAR MAKİNESİ</t>
  </si>
  <si>
    <t>BALYA MAKİNESİ</t>
  </si>
  <si>
    <t>SAP DÖVER HARMAN MAKİNESİ (Batöz)</t>
  </si>
  <si>
    <t>SAP TOPLAMALI SAMAN YAPMA MAKİNESİ</t>
  </si>
  <si>
    <t>SAMAN AKTARMA-BOŞALTMA MAKİNESİ</t>
  </si>
  <si>
    <t>TINAZ MAKİNESİ</t>
  </si>
  <si>
    <t>PATATES SÖKME MAKİNESİ</t>
  </si>
  <si>
    <t>KOMBİNE PATATES HASAT MAKİNESİ</t>
  </si>
  <si>
    <t>PANCAR SÖKME MAKİNESİ</t>
  </si>
  <si>
    <t>KOMBİNE PANCAR HASAT MAKİNESİ</t>
  </si>
  <si>
    <t>HAYVANLA ÇEKİLEN ÇAYIR BİÇME MAKİNESİ</t>
  </si>
  <si>
    <t>TRAKTÖRLE ÇEKİLEN ÇAYIR BİÇME MAKİNESİ</t>
  </si>
  <si>
    <t>OT SİLAJ MAKİNESİ</t>
  </si>
  <si>
    <t>MISIR SİLAJ MAKİNESİ</t>
  </si>
  <si>
    <t>YER FISTIĞI HASAT MAKİNESİ</t>
  </si>
  <si>
    <t>PAMUK TOPLAMA MAKİNESİ</t>
  </si>
  <si>
    <t>YER FISTIĞI HARMAN MAKİNESİ</t>
  </si>
  <si>
    <t>FINDIK HARMAN MAKİNESİ</t>
  </si>
  <si>
    <t>ÜRÜN KURUTMA MAKİNESİ</t>
  </si>
  <si>
    <t>MISIR DANELEME MAKİNESİ</t>
  </si>
  <si>
    <t>MISIR HASAT MAKİNESİ</t>
  </si>
  <si>
    <t>MEYVE HASAT MAKİNESİ</t>
  </si>
  <si>
    <t>SAP PARÇALAMA MAKİNESİ</t>
  </si>
  <si>
    <t>KREMA MAKİNESİ</t>
  </si>
  <si>
    <t>KULUÇKA MAKİNESİ</t>
  </si>
  <si>
    <t>CİVCİV ANA MAKİNESİ</t>
  </si>
  <si>
    <t>SEYYAR SÜT SAĞIM MAKİNESİ</t>
  </si>
  <si>
    <t>TOPRAK TESVİYE MAKİNELARI</t>
  </si>
  <si>
    <t>HAYVANLA-TRAKTÖRLE ÇEKİLEN ARA ÇAPA MAKİNELARI</t>
  </si>
  <si>
    <t>ÜRÜN SINIFLANDIRMA MAKİNELARI (Selektör hariç)</t>
  </si>
  <si>
    <t>YEM HAZIRLAMA MAKİNELARI</t>
  </si>
  <si>
    <t>Çizelge-20.</t>
  </si>
  <si>
    <t>2018 YILI İZMİR İLİ TARIMSAL ALET VE MAKİNE VARLIĞI-1</t>
  </si>
  <si>
    <t>2018 YILI İZMİR İLİ TARIMSAL ALET VE MAKİNE VARLIĞI-2</t>
  </si>
  <si>
    <t>2018 YILI İZMİR İLİ TARIMSAL ALET VE MAKİNE VARLIĞI-3</t>
  </si>
  <si>
    <t>2018 YILI İZMİR İLİ TARIMSAL ALET VE MAKİNE VARLIĞI-4</t>
  </si>
  <si>
    <t>2018 YILI İZMİR İLİ TARIMSAL ALET VE MAKİNE VARLIĞI-5</t>
  </si>
  <si>
    <t>2018 YILI İZMİR İLİ TARIMSAL ALET VE MAKİNE VARLIĞI-6</t>
  </si>
  <si>
    <t>2018 YILI İZMİR İLİ TARIMSAL ALET VE MAKİNE VARLIĞI-7</t>
  </si>
  <si>
    <t>2018 YILI İZMİR İLİ TARIMSAL ALET VE MAKİNE VARLIĞI-8</t>
  </si>
  <si>
    <t>KARŞIYAKA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</si>
</sst>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</numFmts>
  <fonts count="42">
    <font>
      <sz val="10"/>
      <name val="Arial"/>
      <family val="0"/>
    </font>
    <font>
      <b/>
      <sz val="11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b/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4" fillId="0" borderId="0" xfId="40" applyNumberFormat="1" applyFont="1" applyFill="1" applyAlignment="1">
      <alignment horizontal="right"/>
    </xf>
    <xf numFmtId="3" fontId="2" fillId="0" borderId="0" xfId="4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4" fillId="0" borderId="10" xfId="4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 vertical="center" wrapText="1"/>
    </xf>
    <xf numFmtId="3" fontId="4" fillId="0" borderId="10" xfId="40" applyNumberFormat="1" applyFont="1" applyFill="1" applyBorder="1" applyAlignment="1">
      <alignment horizontal="left"/>
    </xf>
    <xf numFmtId="3" fontId="1" fillId="0" borderId="13" xfId="4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3" fontId="4" fillId="0" borderId="11" xfId="4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3" fontId="4" fillId="0" borderId="14" xfId="40" applyNumberFormat="1" applyFont="1" applyFill="1" applyBorder="1" applyAlignment="1">
      <alignment/>
    </xf>
    <xf numFmtId="3" fontId="4" fillId="0" borderId="15" xfId="40" applyNumberFormat="1" applyFont="1" applyFill="1" applyBorder="1" applyAlignment="1">
      <alignment/>
    </xf>
    <xf numFmtId="3" fontId="4" fillId="0" borderId="11" xfId="40" applyNumberFormat="1" applyFont="1" applyFill="1" applyBorder="1" applyAlignment="1" quotePrefix="1">
      <alignment horizontal="left"/>
    </xf>
    <xf numFmtId="3" fontId="4" fillId="0" borderId="11" xfId="40" applyNumberFormat="1" applyFont="1" applyFill="1" applyBorder="1" applyAlignment="1">
      <alignment horizontal="left"/>
    </xf>
    <xf numFmtId="3" fontId="4" fillId="0" borderId="14" xfId="40" applyNumberFormat="1" applyFont="1" applyFill="1" applyBorder="1" applyAlignment="1" quotePrefix="1">
      <alignment horizontal="left"/>
    </xf>
    <xf numFmtId="0" fontId="7" fillId="0" borderId="0" xfId="0" applyFont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1" fillId="0" borderId="13" xfId="4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51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17.140625" style="1" customWidth="1"/>
    <col min="2" max="2" width="12.00390625" style="2" customWidth="1"/>
    <col min="3" max="3" width="11.7109375" style="2" customWidth="1"/>
    <col min="4" max="16" width="7.8515625" style="2" customWidth="1"/>
    <col min="17" max="17" width="11.421875" style="2" customWidth="1"/>
    <col min="18" max="18" width="11.00390625" style="2" customWidth="1"/>
    <col min="19" max="19" width="11.421875" style="2" customWidth="1"/>
    <col min="20" max="20" width="8.8515625" style="2" customWidth="1"/>
    <col min="21" max="21" width="11.00390625" style="2" customWidth="1"/>
    <col min="22" max="22" width="10.421875" style="2" customWidth="1"/>
    <col min="23" max="23" width="10.00390625" style="2" customWidth="1"/>
    <col min="24" max="24" width="11.57421875" style="2" customWidth="1"/>
    <col min="25" max="25" width="11.00390625" style="2" customWidth="1"/>
    <col min="26" max="26" width="11.7109375" style="2" customWidth="1"/>
    <col min="27" max="27" width="13.140625" style="2" customWidth="1"/>
    <col min="28" max="28" width="10.140625" style="2" customWidth="1"/>
    <col min="29" max="29" width="12.57421875" style="2" customWidth="1"/>
    <col min="30" max="30" width="8.421875" style="2" customWidth="1"/>
    <col min="31" max="31" width="13.00390625" style="2" customWidth="1"/>
    <col min="32" max="32" width="10.00390625" style="2" customWidth="1"/>
    <col min="33" max="33" width="11.7109375" style="2" customWidth="1"/>
    <col min="34" max="34" width="10.7109375" style="2" customWidth="1"/>
    <col min="35" max="35" width="9.421875" style="2" customWidth="1"/>
    <col min="36" max="36" width="13.00390625" style="2" customWidth="1"/>
    <col min="37" max="37" width="11.28125" style="2" customWidth="1"/>
    <col min="38" max="38" width="11.7109375" style="2" customWidth="1"/>
    <col min="39" max="39" width="10.57421875" style="2" customWidth="1"/>
    <col min="40" max="40" width="10.140625" style="2" customWidth="1"/>
    <col min="41" max="41" width="10.421875" style="2" customWidth="1"/>
    <col min="42" max="42" width="9.8515625" style="2" customWidth="1"/>
    <col min="43" max="44" width="9.7109375" style="2" customWidth="1"/>
    <col min="45" max="45" width="10.00390625" style="2" customWidth="1"/>
    <col min="46" max="46" width="10.140625" style="2" customWidth="1"/>
    <col min="47" max="47" width="8.8515625" style="2" customWidth="1"/>
    <col min="48" max="48" width="8.421875" style="2" customWidth="1"/>
    <col min="49" max="49" width="9.8515625" style="2" customWidth="1"/>
    <col min="50" max="50" width="8.57421875" style="2" customWidth="1"/>
    <col min="51" max="51" width="9.8515625" style="2" customWidth="1"/>
    <col min="52" max="52" width="11.28125" style="2" customWidth="1"/>
    <col min="53" max="53" width="10.00390625" style="2" customWidth="1"/>
    <col min="54" max="54" width="9.7109375" style="2" customWidth="1"/>
    <col min="55" max="55" width="8.8515625" style="2" customWidth="1"/>
    <col min="56" max="56" width="9.28125" style="2" customWidth="1"/>
    <col min="57" max="57" width="8.57421875" style="2" customWidth="1"/>
    <col min="58" max="58" width="9.421875" style="2" customWidth="1"/>
    <col min="59" max="59" width="9.8515625" style="2" customWidth="1"/>
    <col min="60" max="60" width="10.00390625" style="2" customWidth="1"/>
    <col min="61" max="61" width="10.57421875" style="2" customWidth="1"/>
    <col min="62" max="62" width="9.8515625" style="2" customWidth="1"/>
    <col min="63" max="63" width="9.140625" style="2" customWidth="1"/>
    <col min="64" max="64" width="10.00390625" style="2" customWidth="1"/>
    <col min="65" max="65" width="9.28125" style="2" customWidth="1"/>
    <col min="66" max="66" width="10.8515625" style="2" customWidth="1"/>
    <col min="67" max="67" width="9.57421875" style="2" customWidth="1"/>
    <col min="68" max="68" width="10.140625" style="2" customWidth="1"/>
    <col min="69" max="69" width="10.00390625" style="2" customWidth="1"/>
    <col min="70" max="70" width="11.140625" style="2" customWidth="1"/>
    <col min="71" max="72" width="11.00390625" style="2" customWidth="1"/>
    <col min="73" max="73" width="14.57421875" style="2" customWidth="1"/>
    <col min="74" max="74" width="9.140625" style="2" customWidth="1"/>
    <col min="75" max="75" width="12.140625" style="2" customWidth="1"/>
    <col min="76" max="76" width="9.7109375" style="2" customWidth="1"/>
    <col min="77" max="77" width="13.28125" style="2" customWidth="1"/>
    <col min="78" max="78" width="14.421875" style="3" customWidth="1"/>
    <col min="79" max="79" width="13.8515625" style="3" customWidth="1"/>
    <col min="80" max="80" width="13.421875" style="3" customWidth="1"/>
    <col min="81" max="81" width="13.28125" style="3" customWidth="1"/>
    <col min="82" max="82" width="10.28125" style="3" customWidth="1"/>
    <col min="83" max="84" width="10.00390625" style="3" customWidth="1"/>
    <col min="85" max="85" width="13.57421875" style="3" customWidth="1"/>
    <col min="86" max="86" width="11.140625" style="3" customWidth="1"/>
    <col min="87" max="87" width="8.421875" style="3" customWidth="1"/>
    <col min="88" max="88" width="12.7109375" style="3" customWidth="1"/>
    <col min="89" max="89" width="9.140625" style="3" customWidth="1"/>
    <col min="90" max="90" width="9.421875" style="3" customWidth="1"/>
    <col min="91" max="91" width="7.7109375" style="3" customWidth="1"/>
    <col min="92" max="92" width="10.00390625" style="3" customWidth="1"/>
    <col min="93" max="93" width="8.57421875" style="3" customWidth="1"/>
    <col min="94" max="94" width="9.140625" style="3" customWidth="1"/>
    <col min="95" max="95" width="9.7109375" style="3" customWidth="1"/>
    <col min="96" max="96" width="9.00390625" style="3" customWidth="1"/>
    <col min="97" max="97" width="9.8515625" style="3" customWidth="1"/>
    <col min="98" max="98" width="10.421875" style="3" customWidth="1"/>
    <col min="99" max="99" width="10.28125" style="3" customWidth="1"/>
    <col min="100" max="16384" width="9.140625" style="3" customWidth="1"/>
  </cols>
  <sheetData>
    <row r="1" spans="1:99" s="13" customFormat="1" ht="34.5" customHeight="1" thickBot="1">
      <c r="A1" s="12" t="s">
        <v>137</v>
      </c>
      <c r="B1" s="28" t="s">
        <v>138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 t="s">
        <v>139</v>
      </c>
      <c r="R1" s="28"/>
      <c r="S1" s="28"/>
      <c r="T1" s="28"/>
      <c r="U1" s="28"/>
      <c r="V1" s="28"/>
      <c r="W1" s="28"/>
      <c r="X1" s="28"/>
      <c r="Y1" s="28"/>
      <c r="Z1" s="28"/>
      <c r="AA1" s="28"/>
      <c r="AB1" s="28" t="s">
        <v>140</v>
      </c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 t="s">
        <v>141</v>
      </c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 t="s">
        <v>142</v>
      </c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 t="s">
        <v>143</v>
      </c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 t="s">
        <v>144</v>
      </c>
      <c r="BZ1" s="28"/>
      <c r="CA1" s="28"/>
      <c r="CB1" s="28"/>
      <c r="CC1" s="28"/>
      <c r="CD1" s="28"/>
      <c r="CE1" s="28"/>
      <c r="CF1" s="28"/>
      <c r="CG1" s="28"/>
      <c r="CH1" s="28"/>
      <c r="CI1" s="28" t="s">
        <v>145</v>
      </c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</row>
    <row r="2" spans="1:99" s="14" customFormat="1" ht="12.75" customHeight="1" thickBot="1">
      <c r="A2" s="27" t="s">
        <v>0</v>
      </c>
      <c r="B2" s="27" t="s">
        <v>1</v>
      </c>
      <c r="C2" s="27" t="s">
        <v>2</v>
      </c>
      <c r="D2" s="27" t="s">
        <v>3</v>
      </c>
      <c r="E2" s="27"/>
      <c r="F2" s="26" t="s">
        <v>4</v>
      </c>
      <c r="G2" s="27"/>
      <c r="H2" s="27"/>
      <c r="I2" s="27"/>
      <c r="J2" s="27"/>
      <c r="K2" s="27"/>
      <c r="L2" s="26" t="s">
        <v>5</v>
      </c>
      <c r="M2" s="30"/>
      <c r="N2" s="30"/>
      <c r="O2" s="30"/>
      <c r="P2" s="30"/>
      <c r="Q2" s="26" t="s">
        <v>6</v>
      </c>
      <c r="R2" s="26" t="s">
        <v>7</v>
      </c>
      <c r="S2" s="26" t="s">
        <v>8</v>
      </c>
      <c r="T2" s="26" t="s">
        <v>84</v>
      </c>
      <c r="U2" s="26" t="s">
        <v>85</v>
      </c>
      <c r="V2" s="26" t="s">
        <v>9</v>
      </c>
      <c r="W2" s="26" t="s">
        <v>10</v>
      </c>
      <c r="X2" s="26" t="s">
        <v>91</v>
      </c>
      <c r="Y2" s="26" t="s">
        <v>11</v>
      </c>
      <c r="Z2" s="26" t="s">
        <v>12</v>
      </c>
      <c r="AA2" s="26" t="s">
        <v>13</v>
      </c>
      <c r="AB2" s="26" t="s">
        <v>14</v>
      </c>
      <c r="AC2" s="26" t="s">
        <v>86</v>
      </c>
      <c r="AD2" s="26" t="s">
        <v>15</v>
      </c>
      <c r="AE2" s="26" t="s">
        <v>87</v>
      </c>
      <c r="AF2" s="26" t="s">
        <v>93</v>
      </c>
      <c r="AG2" s="26" t="s">
        <v>133</v>
      </c>
      <c r="AH2" s="26" t="s">
        <v>94</v>
      </c>
      <c r="AI2" s="26" t="s">
        <v>16</v>
      </c>
      <c r="AJ2" s="26" t="s">
        <v>134</v>
      </c>
      <c r="AK2" s="26" t="s">
        <v>95</v>
      </c>
      <c r="AL2" s="26" t="s">
        <v>96</v>
      </c>
      <c r="AM2" s="26" t="s">
        <v>97</v>
      </c>
      <c r="AN2" s="26" t="s">
        <v>98</v>
      </c>
      <c r="AO2" s="26" t="s">
        <v>99</v>
      </c>
      <c r="AP2" s="26" t="s">
        <v>100</v>
      </c>
      <c r="AQ2" s="26" t="s">
        <v>101</v>
      </c>
      <c r="AR2" s="26" t="s">
        <v>102</v>
      </c>
      <c r="AS2" s="26" t="s">
        <v>103</v>
      </c>
      <c r="AT2" s="26" t="s">
        <v>104</v>
      </c>
      <c r="AU2" s="26" t="s">
        <v>105</v>
      </c>
      <c r="AV2" s="26" t="s">
        <v>17</v>
      </c>
      <c r="AW2" s="26" t="s">
        <v>106</v>
      </c>
      <c r="AX2" s="26" t="s">
        <v>107</v>
      </c>
      <c r="AY2" s="26" t="s">
        <v>108</v>
      </c>
      <c r="AZ2" s="26" t="s">
        <v>109</v>
      </c>
      <c r="BA2" s="26" t="s">
        <v>110</v>
      </c>
      <c r="BB2" s="26" t="s">
        <v>111</v>
      </c>
      <c r="BC2" s="26" t="s">
        <v>18</v>
      </c>
      <c r="BD2" s="26" t="s">
        <v>112</v>
      </c>
      <c r="BE2" s="26" t="s">
        <v>113</v>
      </c>
      <c r="BF2" s="26" t="s">
        <v>114</v>
      </c>
      <c r="BG2" s="26" t="s">
        <v>115</v>
      </c>
      <c r="BH2" s="26" t="s">
        <v>116</v>
      </c>
      <c r="BI2" s="26" t="s">
        <v>117</v>
      </c>
      <c r="BJ2" s="26" t="s">
        <v>19</v>
      </c>
      <c r="BK2" s="26" t="s">
        <v>118</v>
      </c>
      <c r="BL2" s="26" t="s">
        <v>119</v>
      </c>
      <c r="BM2" s="26" t="s">
        <v>120</v>
      </c>
      <c r="BN2" s="26" t="s">
        <v>121</v>
      </c>
      <c r="BO2" s="26" t="s">
        <v>122</v>
      </c>
      <c r="BP2" s="26" t="s">
        <v>123</v>
      </c>
      <c r="BQ2" s="26" t="s">
        <v>124</v>
      </c>
      <c r="BR2" s="26" t="s">
        <v>125</v>
      </c>
      <c r="BS2" s="26" t="s">
        <v>126</v>
      </c>
      <c r="BT2" s="26" t="s">
        <v>127</v>
      </c>
      <c r="BU2" s="26" t="s">
        <v>135</v>
      </c>
      <c r="BV2" s="26" t="s">
        <v>20</v>
      </c>
      <c r="BW2" s="26" t="s">
        <v>136</v>
      </c>
      <c r="BX2" s="26" t="s">
        <v>21</v>
      </c>
      <c r="BY2" s="26" t="s">
        <v>128</v>
      </c>
      <c r="BZ2" s="26" t="s">
        <v>22</v>
      </c>
      <c r="CA2" s="26" t="s">
        <v>23</v>
      </c>
      <c r="CB2" s="26" t="s">
        <v>24</v>
      </c>
      <c r="CC2" s="26" t="s">
        <v>25</v>
      </c>
      <c r="CD2" s="26" t="s">
        <v>26</v>
      </c>
      <c r="CE2" s="26" t="s">
        <v>27</v>
      </c>
      <c r="CF2" s="26" t="s">
        <v>28</v>
      </c>
      <c r="CG2" s="26" t="s">
        <v>29</v>
      </c>
      <c r="CH2" s="26" t="s">
        <v>30</v>
      </c>
      <c r="CI2" s="26" t="s">
        <v>31</v>
      </c>
      <c r="CJ2" s="26" t="s">
        <v>32</v>
      </c>
      <c r="CK2" s="26" t="s">
        <v>33</v>
      </c>
      <c r="CL2" s="26" t="s">
        <v>129</v>
      </c>
      <c r="CM2" s="26" t="s">
        <v>34</v>
      </c>
      <c r="CN2" s="26" t="s">
        <v>130</v>
      </c>
      <c r="CO2" s="26" t="s">
        <v>131</v>
      </c>
      <c r="CP2" s="26" t="s">
        <v>35</v>
      </c>
      <c r="CQ2" s="26" t="s">
        <v>132</v>
      </c>
      <c r="CR2" s="26" t="s">
        <v>36</v>
      </c>
      <c r="CS2" s="26" t="s">
        <v>37</v>
      </c>
      <c r="CT2" s="26" t="s">
        <v>38</v>
      </c>
      <c r="CU2" s="26" t="s">
        <v>39</v>
      </c>
    </row>
    <row r="3" spans="1:99" s="14" customFormat="1" ht="11.25" customHeight="1" thickBo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30"/>
      <c r="M3" s="30"/>
      <c r="N3" s="30"/>
      <c r="O3" s="30"/>
      <c r="P3" s="30"/>
      <c r="Q3" s="27"/>
      <c r="R3" s="27" t="s">
        <v>40</v>
      </c>
      <c r="S3" s="27"/>
      <c r="T3" s="27" t="s">
        <v>40</v>
      </c>
      <c r="U3" s="27" t="s">
        <v>41</v>
      </c>
      <c r="V3" s="27" t="s">
        <v>42</v>
      </c>
      <c r="W3" s="27"/>
      <c r="X3" s="27" t="s">
        <v>40</v>
      </c>
      <c r="Y3" s="27"/>
      <c r="Z3" s="27" t="s">
        <v>40</v>
      </c>
      <c r="AA3" s="27" t="s">
        <v>41</v>
      </c>
      <c r="AB3" s="27" t="s">
        <v>42</v>
      </c>
      <c r="AC3" s="27"/>
      <c r="AD3" s="27" t="s">
        <v>40</v>
      </c>
      <c r="AE3" s="27"/>
      <c r="AF3" s="27" t="s">
        <v>40</v>
      </c>
      <c r="AG3" s="27" t="s">
        <v>41</v>
      </c>
      <c r="AH3" s="27" t="s">
        <v>42</v>
      </c>
      <c r="AI3" s="27"/>
      <c r="AJ3" s="27" t="s">
        <v>40</v>
      </c>
      <c r="AK3" s="27"/>
      <c r="AL3" s="27"/>
      <c r="AM3" s="27"/>
      <c r="AN3" s="27" t="s">
        <v>42</v>
      </c>
      <c r="AO3" s="27"/>
      <c r="AP3" s="27" t="s">
        <v>40</v>
      </c>
      <c r="AQ3" s="27"/>
      <c r="AR3" s="27"/>
      <c r="AS3" s="27"/>
      <c r="AT3" s="27"/>
      <c r="AU3" s="27"/>
      <c r="AV3" s="27" t="s">
        <v>40</v>
      </c>
      <c r="AW3" s="27"/>
      <c r="AX3" s="27"/>
      <c r="AY3" s="27"/>
      <c r="AZ3" s="27"/>
      <c r="BA3" s="27"/>
      <c r="BB3" s="27" t="s">
        <v>40</v>
      </c>
      <c r="BC3" s="27"/>
      <c r="BD3" s="27"/>
      <c r="BE3" s="27"/>
      <c r="BF3" s="27"/>
      <c r="BG3" s="27"/>
      <c r="BH3" s="27" t="s">
        <v>40</v>
      </c>
      <c r="BI3" s="27" t="s">
        <v>40</v>
      </c>
      <c r="BJ3" s="27"/>
      <c r="BK3" s="27"/>
      <c r="BL3" s="27"/>
      <c r="BM3" s="27"/>
      <c r="BN3" s="27" t="s">
        <v>40</v>
      </c>
      <c r="BO3" s="27" t="s">
        <v>40</v>
      </c>
      <c r="BP3" s="27"/>
      <c r="BQ3" s="27"/>
      <c r="BR3" s="27"/>
      <c r="BS3" s="27"/>
      <c r="BT3" s="27" t="s">
        <v>40</v>
      </c>
      <c r="BU3" s="27" t="s">
        <v>40</v>
      </c>
      <c r="BV3" s="27"/>
      <c r="BW3" s="27"/>
      <c r="BX3" s="27"/>
      <c r="BY3" s="27"/>
      <c r="BZ3" s="27" t="s">
        <v>40</v>
      </c>
      <c r="CA3" s="27" t="s">
        <v>40</v>
      </c>
      <c r="CB3" s="27"/>
      <c r="CC3" s="27"/>
      <c r="CD3" s="27"/>
      <c r="CE3" s="27" t="s">
        <v>40</v>
      </c>
      <c r="CF3" s="27" t="s">
        <v>40</v>
      </c>
      <c r="CG3" s="27"/>
      <c r="CH3" s="27"/>
      <c r="CI3" s="27"/>
      <c r="CJ3" s="27"/>
      <c r="CK3" s="27" t="s">
        <v>40</v>
      </c>
      <c r="CL3" s="27" t="s">
        <v>40</v>
      </c>
      <c r="CM3" s="27"/>
      <c r="CN3" s="27"/>
      <c r="CO3" s="27"/>
      <c r="CP3" s="27"/>
      <c r="CQ3" s="27" t="s">
        <v>40</v>
      </c>
      <c r="CR3" s="27" t="s">
        <v>40</v>
      </c>
      <c r="CS3" s="27"/>
      <c r="CT3" s="27"/>
      <c r="CU3" s="27"/>
    </row>
    <row r="4" spans="1:99" s="14" customFormat="1" ht="12.75" customHeight="1" thickBot="1">
      <c r="A4" s="27"/>
      <c r="B4" s="27"/>
      <c r="C4" s="27"/>
      <c r="D4" s="27" t="s">
        <v>43</v>
      </c>
      <c r="E4" s="27" t="s">
        <v>44</v>
      </c>
      <c r="F4" s="26" t="s">
        <v>45</v>
      </c>
      <c r="G4" s="26" t="s">
        <v>46</v>
      </c>
      <c r="H4" s="26" t="s">
        <v>47</v>
      </c>
      <c r="I4" s="26" t="s">
        <v>48</v>
      </c>
      <c r="J4" s="26" t="s">
        <v>90</v>
      </c>
      <c r="K4" s="26" t="s">
        <v>49</v>
      </c>
      <c r="L4" s="26" t="s">
        <v>50</v>
      </c>
      <c r="M4" s="26" t="s">
        <v>51</v>
      </c>
      <c r="N4" s="26" t="s">
        <v>52</v>
      </c>
      <c r="O4" s="26" t="s">
        <v>53</v>
      </c>
      <c r="P4" s="26" t="s">
        <v>54</v>
      </c>
      <c r="Q4" s="27"/>
      <c r="R4" s="27"/>
      <c r="S4" s="27"/>
      <c r="T4" s="27"/>
      <c r="U4" s="27" t="s">
        <v>40</v>
      </c>
      <c r="V4" s="27" t="s">
        <v>40</v>
      </c>
      <c r="W4" s="27"/>
      <c r="X4" s="27"/>
      <c r="Y4" s="27"/>
      <c r="Z4" s="27"/>
      <c r="AA4" s="27" t="s">
        <v>40</v>
      </c>
      <c r="AB4" s="27" t="s">
        <v>40</v>
      </c>
      <c r="AC4" s="27"/>
      <c r="AD4" s="27"/>
      <c r="AE4" s="27"/>
      <c r="AF4" s="27"/>
      <c r="AG4" s="27" t="s">
        <v>40</v>
      </c>
      <c r="AH4" s="27" t="s">
        <v>40</v>
      </c>
      <c r="AI4" s="27"/>
      <c r="AJ4" s="27"/>
      <c r="AK4" s="27"/>
      <c r="AL4" s="27"/>
      <c r="AM4" s="27"/>
      <c r="AN4" s="27" t="s">
        <v>40</v>
      </c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</row>
    <row r="5" spans="1:99" s="14" customFormat="1" ht="15" customHeight="1" thickBot="1">
      <c r="A5" s="27"/>
      <c r="B5" s="27"/>
      <c r="C5" s="27"/>
      <c r="D5" s="27"/>
      <c r="E5" s="27"/>
      <c r="F5" s="27"/>
      <c r="G5" s="27"/>
      <c r="H5" s="27"/>
      <c r="I5" s="27"/>
      <c r="J5" s="27"/>
      <c r="K5" s="27" t="s">
        <v>55</v>
      </c>
      <c r="L5" s="29"/>
      <c r="M5" s="29"/>
      <c r="N5" s="29"/>
      <c r="O5" s="29"/>
      <c r="P5" s="29"/>
      <c r="Q5" s="27"/>
      <c r="R5" s="27"/>
      <c r="S5" s="27"/>
      <c r="T5" s="27"/>
      <c r="U5" s="27"/>
      <c r="V5" s="27" t="s">
        <v>56</v>
      </c>
      <c r="W5" s="27"/>
      <c r="X5" s="27"/>
      <c r="Y5" s="27"/>
      <c r="Z5" s="27"/>
      <c r="AA5" s="27"/>
      <c r="AB5" s="27" t="s">
        <v>56</v>
      </c>
      <c r="AC5" s="27"/>
      <c r="AD5" s="27"/>
      <c r="AE5" s="27"/>
      <c r="AF5" s="27"/>
      <c r="AG5" s="27"/>
      <c r="AH5" s="27" t="s">
        <v>56</v>
      </c>
      <c r="AI5" s="27"/>
      <c r="AJ5" s="27"/>
      <c r="AK5" s="27"/>
      <c r="AL5" s="27"/>
      <c r="AM5" s="27"/>
      <c r="AN5" s="27" t="s">
        <v>56</v>
      </c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</row>
    <row r="6" spans="1:99" s="14" customFormat="1" ht="15.75" customHeight="1" thickBot="1">
      <c r="A6" s="27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</row>
    <row r="7" spans="1:99" s="15" customFormat="1" ht="13.5" customHeight="1">
      <c r="A7" s="16" t="s">
        <v>57</v>
      </c>
      <c r="B7" s="17">
        <f aca="true" t="shared" si="0" ref="B7:B14">SUM(C7:K7)</f>
        <v>7</v>
      </c>
      <c r="C7" s="7">
        <v>0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3</v>
      </c>
      <c r="J7" s="7">
        <v>3</v>
      </c>
      <c r="K7" s="7">
        <v>0</v>
      </c>
      <c r="L7" s="7">
        <f>SUM(M7:P7)</f>
        <v>0</v>
      </c>
      <c r="M7" s="7">
        <v>0</v>
      </c>
      <c r="N7" s="7">
        <v>0</v>
      </c>
      <c r="O7" s="7">
        <v>0</v>
      </c>
      <c r="P7" s="7">
        <v>0</v>
      </c>
      <c r="Q7" s="8">
        <v>0</v>
      </c>
      <c r="R7" s="8">
        <v>0</v>
      </c>
      <c r="S7" s="8">
        <v>5</v>
      </c>
      <c r="T7" s="8">
        <v>0</v>
      </c>
      <c r="U7" s="8">
        <v>0</v>
      </c>
      <c r="V7" s="8">
        <v>0</v>
      </c>
      <c r="W7" s="8">
        <v>0</v>
      </c>
      <c r="X7" s="8">
        <v>1</v>
      </c>
      <c r="Y7" s="8">
        <v>0</v>
      </c>
      <c r="Z7" s="8">
        <v>0</v>
      </c>
      <c r="AA7" s="8">
        <v>2</v>
      </c>
      <c r="AB7" s="8">
        <v>1</v>
      </c>
      <c r="AC7" s="8">
        <v>4</v>
      </c>
      <c r="AD7" s="8">
        <v>6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1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8">
        <v>0</v>
      </c>
      <c r="BD7" s="8">
        <v>0</v>
      </c>
      <c r="BE7" s="8">
        <v>0</v>
      </c>
      <c r="BF7" s="8">
        <v>0</v>
      </c>
      <c r="BG7" s="8">
        <v>0</v>
      </c>
      <c r="BH7" s="8">
        <v>0</v>
      </c>
      <c r="BI7" s="8">
        <v>0</v>
      </c>
      <c r="BJ7" s="8">
        <v>0</v>
      </c>
      <c r="BK7" s="8">
        <v>0</v>
      </c>
      <c r="BL7" s="8">
        <v>0</v>
      </c>
      <c r="BM7" s="8">
        <v>0</v>
      </c>
      <c r="BN7" s="8">
        <v>0</v>
      </c>
      <c r="BO7" s="8">
        <v>0</v>
      </c>
      <c r="BP7" s="8">
        <v>0</v>
      </c>
      <c r="BQ7" s="8">
        <v>0</v>
      </c>
      <c r="BR7" s="8">
        <v>0</v>
      </c>
      <c r="BS7" s="8">
        <v>0</v>
      </c>
      <c r="BT7" s="8">
        <v>0</v>
      </c>
      <c r="BU7" s="8">
        <v>0</v>
      </c>
      <c r="BV7" s="8">
        <v>0</v>
      </c>
      <c r="BW7" s="8">
        <v>0</v>
      </c>
      <c r="BX7" s="8">
        <v>0</v>
      </c>
      <c r="BY7" s="8">
        <v>0</v>
      </c>
      <c r="BZ7" s="8">
        <v>135</v>
      </c>
      <c r="CA7" s="8">
        <v>0</v>
      </c>
      <c r="CB7" s="8">
        <v>6</v>
      </c>
      <c r="CC7" s="8">
        <v>120</v>
      </c>
      <c r="CD7" s="8">
        <v>0</v>
      </c>
      <c r="CE7" s="8">
        <v>12</v>
      </c>
      <c r="CF7" s="8">
        <v>3</v>
      </c>
      <c r="CG7" s="8">
        <v>153</v>
      </c>
      <c r="CH7" s="8">
        <v>3</v>
      </c>
      <c r="CI7" s="8">
        <v>15</v>
      </c>
      <c r="CJ7" s="8">
        <v>0</v>
      </c>
      <c r="CK7" s="8">
        <v>35</v>
      </c>
      <c r="CL7" s="8">
        <v>0</v>
      </c>
      <c r="CM7" s="8">
        <v>0</v>
      </c>
      <c r="CN7" s="8">
        <v>0</v>
      </c>
      <c r="CO7" s="8">
        <v>0</v>
      </c>
      <c r="CP7" s="8">
        <v>0</v>
      </c>
      <c r="CQ7" s="8">
        <v>12</v>
      </c>
      <c r="CR7" s="8">
        <v>5</v>
      </c>
      <c r="CS7" s="8">
        <v>0</v>
      </c>
      <c r="CT7" s="8">
        <v>0</v>
      </c>
      <c r="CU7" s="8">
        <v>0</v>
      </c>
    </row>
    <row r="8" spans="1:99" s="15" customFormat="1" ht="12.75" customHeight="1">
      <c r="A8" s="16" t="s">
        <v>58</v>
      </c>
      <c r="B8" s="9">
        <f t="shared" si="0"/>
        <v>90</v>
      </c>
      <c r="C8" s="9">
        <v>0</v>
      </c>
      <c r="D8" s="9">
        <v>2</v>
      </c>
      <c r="E8" s="9">
        <v>1</v>
      </c>
      <c r="F8" s="9">
        <v>0</v>
      </c>
      <c r="G8" s="9">
        <v>3</v>
      </c>
      <c r="H8" s="9">
        <v>15</v>
      </c>
      <c r="I8" s="9">
        <v>35</v>
      </c>
      <c r="J8" s="9">
        <v>30</v>
      </c>
      <c r="K8" s="9">
        <v>4</v>
      </c>
      <c r="L8" s="7">
        <f aca="true" t="shared" si="1" ref="L8:L14">SUM(M8:P8)</f>
        <v>0</v>
      </c>
      <c r="M8" s="9">
        <v>0</v>
      </c>
      <c r="N8" s="9">
        <v>0</v>
      </c>
      <c r="O8" s="9">
        <v>0</v>
      </c>
      <c r="P8" s="9">
        <v>0</v>
      </c>
      <c r="Q8" s="10">
        <v>0</v>
      </c>
      <c r="R8" s="10">
        <v>0</v>
      </c>
      <c r="S8" s="10">
        <v>50</v>
      </c>
      <c r="T8" s="10">
        <v>4</v>
      </c>
      <c r="U8" s="10">
        <v>4</v>
      </c>
      <c r="V8" s="10">
        <v>1</v>
      </c>
      <c r="W8" s="10">
        <v>3</v>
      </c>
      <c r="X8" s="10">
        <v>5</v>
      </c>
      <c r="Y8" s="10">
        <v>6</v>
      </c>
      <c r="Z8" s="10">
        <v>0</v>
      </c>
      <c r="AA8" s="10">
        <v>12</v>
      </c>
      <c r="AB8" s="10">
        <v>5</v>
      </c>
      <c r="AC8" s="10">
        <v>21</v>
      </c>
      <c r="AD8" s="10">
        <v>20</v>
      </c>
      <c r="AE8" s="10">
        <v>4</v>
      </c>
      <c r="AF8" s="10">
        <v>0</v>
      </c>
      <c r="AG8" s="10">
        <v>6</v>
      </c>
      <c r="AH8" s="10">
        <v>5</v>
      </c>
      <c r="AI8" s="10">
        <v>4</v>
      </c>
      <c r="AJ8" s="10">
        <v>0</v>
      </c>
      <c r="AK8" s="10">
        <v>0</v>
      </c>
      <c r="AL8" s="10">
        <v>4</v>
      </c>
      <c r="AM8" s="10">
        <v>4</v>
      </c>
      <c r="AN8" s="10">
        <v>0</v>
      </c>
      <c r="AO8" s="10">
        <v>1</v>
      </c>
      <c r="AP8" s="10">
        <v>0</v>
      </c>
      <c r="AQ8" s="10">
        <v>0</v>
      </c>
      <c r="AR8" s="10">
        <v>1</v>
      </c>
      <c r="AS8" s="10">
        <v>3</v>
      </c>
      <c r="AT8" s="10">
        <v>8</v>
      </c>
      <c r="AU8" s="10">
        <v>3</v>
      </c>
      <c r="AV8" s="10">
        <v>2</v>
      </c>
      <c r="AW8" s="10">
        <v>1</v>
      </c>
      <c r="AX8" s="10">
        <v>2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10">
        <v>3</v>
      </c>
      <c r="BJ8" s="10">
        <v>12</v>
      </c>
      <c r="BK8" s="10">
        <v>2</v>
      </c>
      <c r="BL8" s="10">
        <v>0</v>
      </c>
      <c r="BM8" s="10">
        <v>0</v>
      </c>
      <c r="BN8" s="10">
        <v>0</v>
      </c>
      <c r="BO8" s="10">
        <v>0</v>
      </c>
      <c r="BP8" s="10">
        <v>0</v>
      </c>
      <c r="BQ8" s="10">
        <v>0</v>
      </c>
      <c r="BR8" s="10">
        <v>2</v>
      </c>
      <c r="BS8" s="10">
        <v>0</v>
      </c>
      <c r="BT8" s="10">
        <v>35</v>
      </c>
      <c r="BU8" s="10">
        <v>0</v>
      </c>
      <c r="BV8" s="10">
        <v>1</v>
      </c>
      <c r="BW8" s="10">
        <v>2</v>
      </c>
      <c r="BX8" s="10">
        <v>2</v>
      </c>
      <c r="BY8" s="10">
        <v>0</v>
      </c>
      <c r="BZ8" s="10">
        <v>100</v>
      </c>
      <c r="CA8" s="10">
        <v>24</v>
      </c>
      <c r="CB8" s="10">
        <v>11</v>
      </c>
      <c r="CC8" s="10">
        <v>35</v>
      </c>
      <c r="CD8" s="10">
        <v>3</v>
      </c>
      <c r="CE8" s="10">
        <v>40</v>
      </c>
      <c r="CF8" s="10">
        <v>5</v>
      </c>
      <c r="CG8" s="10">
        <v>32</v>
      </c>
      <c r="CH8" s="10">
        <v>6</v>
      </c>
      <c r="CI8" s="10">
        <v>34</v>
      </c>
      <c r="CJ8" s="10">
        <v>10</v>
      </c>
      <c r="CK8" s="10">
        <v>17</v>
      </c>
      <c r="CL8" s="10">
        <v>2</v>
      </c>
      <c r="CM8" s="10">
        <v>10</v>
      </c>
      <c r="CN8" s="10">
        <v>15</v>
      </c>
      <c r="CO8" s="10">
        <v>2</v>
      </c>
      <c r="CP8" s="10">
        <v>6</v>
      </c>
      <c r="CQ8" s="10">
        <v>30</v>
      </c>
      <c r="CR8" s="10">
        <v>40</v>
      </c>
      <c r="CS8" s="10">
        <v>10</v>
      </c>
      <c r="CT8" s="10">
        <v>3</v>
      </c>
      <c r="CU8" s="10">
        <v>0</v>
      </c>
    </row>
    <row r="9" spans="1:99" s="15" customFormat="1" ht="12">
      <c r="A9" s="16" t="s">
        <v>59</v>
      </c>
      <c r="B9" s="18">
        <f t="shared" si="0"/>
        <v>240</v>
      </c>
      <c r="C9" s="18">
        <v>0</v>
      </c>
      <c r="D9" s="18">
        <v>12</v>
      </c>
      <c r="E9" s="18">
        <v>20</v>
      </c>
      <c r="F9" s="18">
        <v>8</v>
      </c>
      <c r="G9" s="18">
        <v>3</v>
      </c>
      <c r="H9" s="19">
        <v>16</v>
      </c>
      <c r="I9" s="18">
        <v>95</v>
      </c>
      <c r="J9" s="18">
        <v>73</v>
      </c>
      <c r="K9" s="18">
        <v>13</v>
      </c>
      <c r="L9" s="7">
        <f t="shared" si="1"/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175</v>
      </c>
      <c r="T9" s="18">
        <v>4</v>
      </c>
      <c r="U9" s="18">
        <v>13</v>
      </c>
      <c r="V9" s="18">
        <v>2</v>
      </c>
      <c r="W9" s="18">
        <v>47</v>
      </c>
      <c r="X9" s="18">
        <v>12</v>
      </c>
      <c r="Y9" s="18">
        <v>0</v>
      </c>
      <c r="Z9" s="18">
        <v>0</v>
      </c>
      <c r="AA9" s="18">
        <v>70</v>
      </c>
      <c r="AB9" s="18">
        <v>0</v>
      </c>
      <c r="AC9" s="18">
        <v>8</v>
      </c>
      <c r="AD9" s="18">
        <v>85</v>
      </c>
      <c r="AE9" s="18">
        <v>0</v>
      </c>
      <c r="AF9" s="18">
        <v>0</v>
      </c>
      <c r="AG9" s="18">
        <v>5</v>
      </c>
      <c r="AH9" s="18">
        <v>0</v>
      </c>
      <c r="AI9" s="18">
        <v>1</v>
      </c>
      <c r="AJ9" s="18">
        <v>70</v>
      </c>
      <c r="AK9" s="18">
        <v>0</v>
      </c>
      <c r="AL9" s="18">
        <v>0</v>
      </c>
      <c r="AM9" s="18">
        <v>0</v>
      </c>
      <c r="AN9" s="18">
        <v>7</v>
      </c>
      <c r="AO9" s="18">
        <v>0</v>
      </c>
      <c r="AP9" s="18">
        <v>2</v>
      </c>
      <c r="AQ9" s="18">
        <v>0</v>
      </c>
      <c r="AR9" s="18">
        <v>4</v>
      </c>
      <c r="AS9" s="18">
        <v>1</v>
      </c>
      <c r="AT9" s="18">
        <v>28</v>
      </c>
      <c r="AU9" s="18">
        <v>0</v>
      </c>
      <c r="AV9" s="18">
        <v>0</v>
      </c>
      <c r="AW9" s="18">
        <v>0</v>
      </c>
      <c r="AX9" s="18">
        <v>2</v>
      </c>
      <c r="AY9" s="18">
        <v>3</v>
      </c>
      <c r="AZ9" s="18">
        <v>0</v>
      </c>
      <c r="BA9" s="18">
        <v>0</v>
      </c>
      <c r="BB9" s="18">
        <v>0</v>
      </c>
      <c r="BC9" s="18">
        <v>0</v>
      </c>
      <c r="BD9" s="18">
        <v>0</v>
      </c>
      <c r="BE9" s="18">
        <v>0</v>
      </c>
      <c r="BF9" s="18">
        <v>0</v>
      </c>
      <c r="BG9" s="18">
        <v>0</v>
      </c>
      <c r="BH9" s="18">
        <v>0</v>
      </c>
      <c r="BI9" s="18">
        <v>2</v>
      </c>
      <c r="BJ9" s="18">
        <v>25</v>
      </c>
      <c r="BK9" s="18">
        <v>0</v>
      </c>
      <c r="BL9" s="18">
        <v>5</v>
      </c>
      <c r="BM9" s="18">
        <v>0</v>
      </c>
      <c r="BN9" s="18">
        <v>0</v>
      </c>
      <c r="BO9" s="18">
        <v>0</v>
      </c>
      <c r="BP9" s="18">
        <v>0</v>
      </c>
      <c r="BQ9" s="18">
        <v>0</v>
      </c>
      <c r="BR9" s="18">
        <v>0</v>
      </c>
      <c r="BS9" s="18">
        <v>0</v>
      </c>
      <c r="BT9" s="18">
        <v>75</v>
      </c>
      <c r="BU9" s="18">
        <v>0</v>
      </c>
      <c r="BV9" s="18">
        <v>0</v>
      </c>
      <c r="BW9" s="18">
        <v>0</v>
      </c>
      <c r="BX9" s="18">
        <v>16</v>
      </c>
      <c r="BY9" s="18">
        <v>0</v>
      </c>
      <c r="BZ9" s="18">
        <v>115</v>
      </c>
      <c r="CA9" s="18">
        <v>13</v>
      </c>
      <c r="CB9" s="18">
        <v>35</v>
      </c>
      <c r="CC9" s="18">
        <v>45</v>
      </c>
      <c r="CD9" s="18">
        <v>0</v>
      </c>
      <c r="CE9" s="18">
        <v>2</v>
      </c>
      <c r="CF9" s="18">
        <v>0</v>
      </c>
      <c r="CG9" s="18">
        <v>55</v>
      </c>
      <c r="CH9" s="18">
        <v>20</v>
      </c>
      <c r="CI9" s="18">
        <v>80</v>
      </c>
      <c r="CJ9" s="18">
        <v>6</v>
      </c>
      <c r="CK9" s="18">
        <v>66</v>
      </c>
      <c r="CL9" s="18">
        <v>0</v>
      </c>
      <c r="CM9" s="18">
        <v>0</v>
      </c>
      <c r="CN9" s="18">
        <v>0</v>
      </c>
      <c r="CO9" s="18">
        <v>2</v>
      </c>
      <c r="CP9" s="18">
        <v>1</v>
      </c>
      <c r="CQ9" s="18">
        <v>50</v>
      </c>
      <c r="CR9" s="18">
        <v>180</v>
      </c>
      <c r="CS9" s="18">
        <v>120</v>
      </c>
      <c r="CT9" s="18">
        <v>5</v>
      </c>
      <c r="CU9" s="18">
        <v>0</v>
      </c>
    </row>
    <row r="10" spans="1:99" s="15" customFormat="1" ht="12">
      <c r="A10" s="16" t="s">
        <v>60</v>
      </c>
      <c r="B10" s="9">
        <f t="shared" si="0"/>
        <v>118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13</v>
      </c>
      <c r="J10" s="9">
        <v>34</v>
      </c>
      <c r="K10" s="9">
        <v>71</v>
      </c>
      <c r="L10" s="7">
        <f t="shared" si="1"/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110</v>
      </c>
      <c r="T10" s="9">
        <v>27</v>
      </c>
      <c r="U10" s="9">
        <v>21</v>
      </c>
      <c r="V10" s="9">
        <v>0</v>
      </c>
      <c r="W10" s="9">
        <v>0</v>
      </c>
      <c r="X10" s="9">
        <v>17</v>
      </c>
      <c r="Y10" s="9">
        <v>22</v>
      </c>
      <c r="Z10" s="9">
        <v>18</v>
      </c>
      <c r="AA10" s="9">
        <v>42</v>
      </c>
      <c r="AB10" s="9">
        <v>6</v>
      </c>
      <c r="AC10" s="9">
        <v>76</v>
      </c>
      <c r="AD10" s="9">
        <v>43</v>
      </c>
      <c r="AE10" s="9">
        <v>0</v>
      </c>
      <c r="AF10" s="9">
        <v>0</v>
      </c>
      <c r="AG10" s="9">
        <v>8</v>
      </c>
      <c r="AH10" s="9">
        <v>25</v>
      </c>
      <c r="AI10" s="9">
        <v>3</v>
      </c>
      <c r="AJ10" s="9">
        <v>35</v>
      </c>
      <c r="AK10" s="9">
        <v>0</v>
      </c>
      <c r="AL10" s="9">
        <v>3</v>
      </c>
      <c r="AM10" s="9">
        <v>3</v>
      </c>
      <c r="AN10" s="9">
        <v>9</v>
      </c>
      <c r="AO10" s="9">
        <v>105</v>
      </c>
      <c r="AP10" s="9">
        <v>0</v>
      </c>
      <c r="AQ10" s="9">
        <v>0</v>
      </c>
      <c r="AR10" s="9">
        <v>0</v>
      </c>
      <c r="AS10" s="9">
        <v>0</v>
      </c>
      <c r="AT10" s="9">
        <v>98</v>
      </c>
      <c r="AU10" s="9">
        <v>0</v>
      </c>
      <c r="AV10" s="9">
        <v>5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13</v>
      </c>
      <c r="BM10" s="9">
        <v>0</v>
      </c>
      <c r="BN10" s="9">
        <v>10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>
        <v>0</v>
      </c>
      <c r="BV10" s="9">
        <v>0</v>
      </c>
      <c r="BW10" s="9">
        <v>6</v>
      </c>
      <c r="BX10" s="9">
        <v>0</v>
      </c>
      <c r="BY10" s="9">
        <v>0</v>
      </c>
      <c r="BZ10" s="9">
        <v>25</v>
      </c>
      <c r="CA10" s="9">
        <v>0</v>
      </c>
      <c r="CB10" s="9">
        <v>57</v>
      </c>
      <c r="CC10" s="9">
        <v>13</v>
      </c>
      <c r="CD10" s="9">
        <v>0</v>
      </c>
      <c r="CE10" s="9">
        <v>18</v>
      </c>
      <c r="CF10" s="9">
        <v>67</v>
      </c>
      <c r="CG10" s="9">
        <v>27</v>
      </c>
      <c r="CH10" s="9">
        <v>3</v>
      </c>
      <c r="CI10" s="9">
        <v>0</v>
      </c>
      <c r="CJ10" s="9">
        <v>5</v>
      </c>
      <c r="CK10" s="9">
        <v>3</v>
      </c>
      <c r="CL10" s="9">
        <v>0</v>
      </c>
      <c r="CM10" s="9">
        <v>0</v>
      </c>
      <c r="CN10" s="9">
        <v>0</v>
      </c>
      <c r="CO10" s="9">
        <v>0</v>
      </c>
      <c r="CP10" s="9">
        <v>0</v>
      </c>
      <c r="CQ10" s="9">
        <v>42</v>
      </c>
      <c r="CR10" s="9">
        <v>110</v>
      </c>
      <c r="CS10" s="9">
        <v>23</v>
      </c>
      <c r="CT10" s="9">
        <v>14</v>
      </c>
      <c r="CU10" s="9">
        <v>0</v>
      </c>
    </row>
    <row r="11" spans="1:99" s="15" customFormat="1" ht="12">
      <c r="A11" s="16" t="s">
        <v>61</v>
      </c>
      <c r="B11" s="18">
        <f t="shared" si="0"/>
        <v>21</v>
      </c>
      <c r="C11" s="9">
        <v>0</v>
      </c>
      <c r="D11" s="9">
        <v>1</v>
      </c>
      <c r="E11" s="9">
        <v>0</v>
      </c>
      <c r="F11" s="9">
        <v>0</v>
      </c>
      <c r="G11" s="9">
        <v>0</v>
      </c>
      <c r="H11" s="9">
        <v>0</v>
      </c>
      <c r="I11" s="9">
        <v>1</v>
      </c>
      <c r="J11" s="9">
        <v>13</v>
      </c>
      <c r="K11" s="9">
        <v>6</v>
      </c>
      <c r="L11" s="7">
        <f t="shared" si="1"/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19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2</v>
      </c>
      <c r="AB11" s="9">
        <v>1</v>
      </c>
      <c r="AC11" s="9">
        <v>4</v>
      </c>
      <c r="AD11" s="9">
        <v>14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7</v>
      </c>
      <c r="AK11" s="9">
        <v>0</v>
      </c>
      <c r="AL11" s="9">
        <v>0</v>
      </c>
      <c r="AM11" s="9">
        <v>1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11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9">
        <v>2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9">
        <v>0</v>
      </c>
      <c r="BS11" s="9">
        <v>0</v>
      </c>
      <c r="BT11" s="9">
        <v>0</v>
      </c>
      <c r="BU11" s="9">
        <v>0</v>
      </c>
      <c r="BV11" s="9">
        <v>0</v>
      </c>
      <c r="BW11" s="9">
        <v>6</v>
      </c>
      <c r="BX11" s="9">
        <v>1</v>
      </c>
      <c r="BY11" s="9">
        <v>0</v>
      </c>
      <c r="BZ11" s="9">
        <v>20</v>
      </c>
      <c r="CA11" s="9">
        <v>0</v>
      </c>
      <c r="CB11" s="9">
        <v>2</v>
      </c>
      <c r="CC11" s="9">
        <v>4</v>
      </c>
      <c r="CD11" s="9">
        <v>0</v>
      </c>
      <c r="CE11" s="9">
        <v>4</v>
      </c>
      <c r="CF11" s="9">
        <v>0</v>
      </c>
      <c r="CG11" s="9">
        <v>8</v>
      </c>
      <c r="CH11" s="9">
        <v>0</v>
      </c>
      <c r="CI11" s="9">
        <v>8</v>
      </c>
      <c r="CJ11" s="9">
        <v>1</v>
      </c>
      <c r="CK11" s="9">
        <v>5</v>
      </c>
      <c r="CL11" s="9">
        <v>0</v>
      </c>
      <c r="CM11" s="9">
        <v>0</v>
      </c>
      <c r="CN11" s="9">
        <v>0</v>
      </c>
      <c r="CO11" s="9">
        <v>0</v>
      </c>
      <c r="CP11" s="9">
        <v>0</v>
      </c>
      <c r="CQ11" s="9">
        <v>17</v>
      </c>
      <c r="CR11" s="9">
        <v>10</v>
      </c>
      <c r="CS11" s="9">
        <v>3</v>
      </c>
      <c r="CT11" s="9">
        <v>0</v>
      </c>
      <c r="CU11" s="9">
        <v>0</v>
      </c>
    </row>
    <row r="12" spans="1:99" s="15" customFormat="1" ht="12">
      <c r="A12" s="16" t="s">
        <v>62</v>
      </c>
      <c r="B12" s="9">
        <f t="shared" si="0"/>
        <v>39</v>
      </c>
      <c r="C12" s="9">
        <v>0</v>
      </c>
      <c r="D12" s="9">
        <v>0</v>
      </c>
      <c r="E12" s="9">
        <v>0</v>
      </c>
      <c r="F12" s="9">
        <v>0</v>
      </c>
      <c r="G12" s="9">
        <v>1</v>
      </c>
      <c r="H12" s="9">
        <v>1</v>
      </c>
      <c r="I12" s="9">
        <v>7</v>
      </c>
      <c r="J12" s="9">
        <v>28</v>
      </c>
      <c r="K12" s="9">
        <v>2</v>
      </c>
      <c r="L12" s="7">
        <f t="shared" si="1"/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36</v>
      </c>
      <c r="T12" s="9">
        <v>2</v>
      </c>
      <c r="U12" s="9">
        <v>0</v>
      </c>
      <c r="V12" s="9">
        <v>0</v>
      </c>
      <c r="W12" s="9">
        <v>0</v>
      </c>
      <c r="X12" s="9">
        <v>0</v>
      </c>
      <c r="Y12" s="9">
        <v>1</v>
      </c>
      <c r="Z12" s="9">
        <v>0</v>
      </c>
      <c r="AA12" s="9">
        <v>4</v>
      </c>
      <c r="AB12" s="9">
        <v>0</v>
      </c>
      <c r="AC12" s="9">
        <v>18</v>
      </c>
      <c r="AD12" s="9">
        <v>25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4</v>
      </c>
      <c r="AU12" s="9">
        <v>0</v>
      </c>
      <c r="AV12" s="9">
        <v>4</v>
      </c>
      <c r="AW12" s="9">
        <v>0</v>
      </c>
      <c r="AX12" s="9">
        <v>0</v>
      </c>
      <c r="AY12" s="9">
        <v>6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2</v>
      </c>
      <c r="BJ12" s="9">
        <v>0</v>
      </c>
      <c r="BK12" s="9">
        <v>0</v>
      </c>
      <c r="BL12" s="9">
        <v>4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9">
        <v>0</v>
      </c>
      <c r="BS12" s="9">
        <v>0</v>
      </c>
      <c r="BT12" s="9">
        <v>0</v>
      </c>
      <c r="BU12" s="9">
        <v>0</v>
      </c>
      <c r="BV12" s="9">
        <v>0</v>
      </c>
      <c r="BW12" s="9">
        <v>0</v>
      </c>
      <c r="BX12" s="9">
        <v>0</v>
      </c>
      <c r="BY12" s="9">
        <v>0</v>
      </c>
      <c r="BZ12" s="9">
        <v>115</v>
      </c>
      <c r="CA12" s="9">
        <v>0</v>
      </c>
      <c r="CB12" s="9">
        <v>3</v>
      </c>
      <c r="CC12" s="9">
        <v>39</v>
      </c>
      <c r="CD12" s="9">
        <v>0</v>
      </c>
      <c r="CE12" s="9">
        <v>3</v>
      </c>
      <c r="CF12" s="9">
        <v>20</v>
      </c>
      <c r="CG12" s="9">
        <v>25</v>
      </c>
      <c r="CH12" s="9">
        <v>0</v>
      </c>
      <c r="CI12" s="9">
        <v>11</v>
      </c>
      <c r="CJ12" s="9">
        <v>100</v>
      </c>
      <c r="CK12" s="9">
        <v>12</v>
      </c>
      <c r="CL12" s="9">
        <v>0</v>
      </c>
      <c r="CM12" s="9">
        <v>6</v>
      </c>
      <c r="CN12" s="9">
        <v>6</v>
      </c>
      <c r="CO12" s="9">
        <v>1</v>
      </c>
      <c r="CP12" s="9">
        <v>1</v>
      </c>
      <c r="CQ12" s="9">
        <v>15</v>
      </c>
      <c r="CR12" s="9">
        <v>36</v>
      </c>
      <c r="CS12" s="9">
        <v>25</v>
      </c>
      <c r="CT12" s="9">
        <v>0</v>
      </c>
      <c r="CU12" s="9">
        <v>0</v>
      </c>
    </row>
    <row r="13" spans="1:99" s="15" customFormat="1" ht="12">
      <c r="A13" s="20" t="s">
        <v>146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7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2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9">
        <v>0</v>
      </c>
      <c r="BS13" s="9">
        <v>0</v>
      </c>
      <c r="BT13" s="9">
        <v>0</v>
      </c>
      <c r="BU13" s="9">
        <v>0</v>
      </c>
      <c r="BV13" s="9">
        <v>0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9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9">
        <v>0</v>
      </c>
      <c r="CR13" s="9">
        <v>1</v>
      </c>
      <c r="CS13" s="9">
        <v>0</v>
      </c>
      <c r="CT13" s="9">
        <v>0</v>
      </c>
      <c r="CU13" s="9">
        <v>0</v>
      </c>
    </row>
    <row r="14" spans="1:99" s="15" customFormat="1" ht="12.75" thickBot="1">
      <c r="A14" s="21" t="s">
        <v>63</v>
      </c>
      <c r="B14" s="18">
        <f t="shared" si="0"/>
        <v>3</v>
      </c>
      <c r="C14" s="9">
        <v>0</v>
      </c>
      <c r="D14" s="9">
        <v>0</v>
      </c>
      <c r="E14" s="9">
        <v>2</v>
      </c>
      <c r="F14" s="9">
        <v>0</v>
      </c>
      <c r="G14" s="9">
        <v>0</v>
      </c>
      <c r="H14" s="9">
        <v>1</v>
      </c>
      <c r="I14" s="9">
        <v>0</v>
      </c>
      <c r="J14" s="9">
        <v>0</v>
      </c>
      <c r="K14" s="9">
        <v>0</v>
      </c>
      <c r="L14" s="7">
        <f t="shared" si="1"/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3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1</v>
      </c>
      <c r="Z14" s="9">
        <v>0</v>
      </c>
      <c r="AA14" s="9">
        <v>0</v>
      </c>
      <c r="AB14" s="9">
        <v>0</v>
      </c>
      <c r="AC14" s="9">
        <v>3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9">
        <v>0</v>
      </c>
      <c r="BJ14" s="9">
        <v>22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9">
        <v>0</v>
      </c>
      <c r="BS14" s="9">
        <v>0</v>
      </c>
      <c r="BT14" s="9">
        <v>0</v>
      </c>
      <c r="BU14" s="9">
        <v>0</v>
      </c>
      <c r="BV14" s="9">
        <v>0</v>
      </c>
      <c r="BW14" s="9">
        <v>0</v>
      </c>
      <c r="BX14" s="9">
        <v>0</v>
      </c>
      <c r="BY14" s="9">
        <v>0</v>
      </c>
      <c r="BZ14" s="9">
        <v>110</v>
      </c>
      <c r="CA14" s="9">
        <v>0</v>
      </c>
      <c r="CB14" s="9">
        <v>0</v>
      </c>
      <c r="CC14" s="9">
        <v>0</v>
      </c>
      <c r="CD14" s="9">
        <v>0</v>
      </c>
      <c r="CE14" s="9">
        <v>0</v>
      </c>
      <c r="CF14" s="9">
        <v>0</v>
      </c>
      <c r="CG14" s="9">
        <v>202</v>
      </c>
      <c r="CH14" s="9">
        <v>0</v>
      </c>
      <c r="CI14" s="9">
        <v>15</v>
      </c>
      <c r="CJ14" s="9">
        <v>60</v>
      </c>
      <c r="CK14" s="9">
        <v>0</v>
      </c>
      <c r="CL14" s="9">
        <v>0</v>
      </c>
      <c r="CM14" s="9">
        <v>0</v>
      </c>
      <c r="CN14" s="9">
        <v>0</v>
      </c>
      <c r="CO14" s="9">
        <v>0</v>
      </c>
      <c r="CP14" s="9">
        <v>0</v>
      </c>
      <c r="CQ14" s="9">
        <v>7</v>
      </c>
      <c r="CR14" s="9">
        <v>3</v>
      </c>
      <c r="CS14" s="9">
        <v>2</v>
      </c>
      <c r="CT14" s="9">
        <v>0</v>
      </c>
      <c r="CU14" s="9">
        <v>0</v>
      </c>
    </row>
    <row r="15" spans="1:99" s="25" customFormat="1" ht="12.75" thickBot="1">
      <c r="A15" s="6" t="s">
        <v>92</v>
      </c>
      <c r="B15" s="5">
        <f>SUM(B7:B14)</f>
        <v>518</v>
      </c>
      <c r="C15" s="5">
        <f aca="true" t="shared" si="2" ref="C15:BN15">SUM(C7:C14)</f>
        <v>0</v>
      </c>
      <c r="D15" s="5">
        <f t="shared" si="2"/>
        <v>15</v>
      </c>
      <c r="E15" s="5">
        <f t="shared" si="2"/>
        <v>23</v>
      </c>
      <c r="F15" s="5">
        <f t="shared" si="2"/>
        <v>9</v>
      </c>
      <c r="G15" s="5">
        <f t="shared" si="2"/>
        <v>7</v>
      </c>
      <c r="H15" s="5">
        <f t="shared" si="2"/>
        <v>33</v>
      </c>
      <c r="I15" s="5">
        <f t="shared" si="2"/>
        <v>154</v>
      </c>
      <c r="J15" s="5">
        <f t="shared" si="2"/>
        <v>181</v>
      </c>
      <c r="K15" s="5">
        <f t="shared" si="2"/>
        <v>96</v>
      </c>
      <c r="L15" s="5">
        <f t="shared" si="2"/>
        <v>0</v>
      </c>
      <c r="M15" s="5">
        <f t="shared" si="2"/>
        <v>0</v>
      </c>
      <c r="N15" s="5">
        <f t="shared" si="2"/>
        <v>0</v>
      </c>
      <c r="O15" s="5">
        <f t="shared" si="2"/>
        <v>0</v>
      </c>
      <c r="P15" s="5">
        <f t="shared" si="2"/>
        <v>0</v>
      </c>
      <c r="Q15" s="5">
        <f t="shared" si="2"/>
        <v>0</v>
      </c>
      <c r="R15" s="5">
        <f t="shared" si="2"/>
        <v>0</v>
      </c>
      <c r="S15" s="5">
        <f t="shared" si="2"/>
        <v>398</v>
      </c>
      <c r="T15" s="5">
        <f t="shared" si="2"/>
        <v>37</v>
      </c>
      <c r="U15" s="5">
        <f t="shared" si="2"/>
        <v>38</v>
      </c>
      <c r="V15" s="5">
        <f t="shared" si="2"/>
        <v>3</v>
      </c>
      <c r="W15" s="5">
        <f t="shared" si="2"/>
        <v>50</v>
      </c>
      <c r="X15" s="5">
        <f t="shared" si="2"/>
        <v>35</v>
      </c>
      <c r="Y15" s="5">
        <f t="shared" si="2"/>
        <v>32</v>
      </c>
      <c r="Z15" s="5">
        <f t="shared" si="2"/>
        <v>18</v>
      </c>
      <c r="AA15" s="5">
        <f t="shared" si="2"/>
        <v>132</v>
      </c>
      <c r="AB15" s="5">
        <f t="shared" si="2"/>
        <v>13</v>
      </c>
      <c r="AC15" s="5">
        <f t="shared" si="2"/>
        <v>134</v>
      </c>
      <c r="AD15" s="5">
        <f t="shared" si="2"/>
        <v>193</v>
      </c>
      <c r="AE15" s="5">
        <f t="shared" si="2"/>
        <v>4</v>
      </c>
      <c r="AF15" s="5">
        <f t="shared" si="2"/>
        <v>0</v>
      </c>
      <c r="AG15" s="5">
        <f t="shared" si="2"/>
        <v>19</v>
      </c>
      <c r="AH15" s="5">
        <f t="shared" si="2"/>
        <v>30</v>
      </c>
      <c r="AI15" s="5">
        <f t="shared" si="2"/>
        <v>8</v>
      </c>
      <c r="AJ15" s="5">
        <f t="shared" si="2"/>
        <v>112</v>
      </c>
      <c r="AK15" s="5">
        <f t="shared" si="2"/>
        <v>0</v>
      </c>
      <c r="AL15" s="5">
        <f t="shared" si="2"/>
        <v>7</v>
      </c>
      <c r="AM15" s="5">
        <f t="shared" si="2"/>
        <v>8</v>
      </c>
      <c r="AN15" s="5">
        <f t="shared" si="2"/>
        <v>16</v>
      </c>
      <c r="AO15" s="5">
        <f t="shared" si="2"/>
        <v>106</v>
      </c>
      <c r="AP15" s="5">
        <f t="shared" si="2"/>
        <v>2</v>
      </c>
      <c r="AQ15" s="5">
        <f t="shared" si="2"/>
        <v>0</v>
      </c>
      <c r="AR15" s="5">
        <f t="shared" si="2"/>
        <v>5</v>
      </c>
      <c r="AS15" s="5">
        <f t="shared" si="2"/>
        <v>4</v>
      </c>
      <c r="AT15" s="5">
        <f t="shared" si="2"/>
        <v>150</v>
      </c>
      <c r="AU15" s="5">
        <f t="shared" si="2"/>
        <v>3</v>
      </c>
      <c r="AV15" s="5">
        <f t="shared" si="2"/>
        <v>11</v>
      </c>
      <c r="AW15" s="5">
        <f t="shared" si="2"/>
        <v>1</v>
      </c>
      <c r="AX15" s="5">
        <f t="shared" si="2"/>
        <v>4</v>
      </c>
      <c r="AY15" s="5">
        <f t="shared" si="2"/>
        <v>9</v>
      </c>
      <c r="AZ15" s="5">
        <f t="shared" si="2"/>
        <v>0</v>
      </c>
      <c r="BA15" s="5">
        <f t="shared" si="2"/>
        <v>0</v>
      </c>
      <c r="BB15" s="5">
        <f t="shared" si="2"/>
        <v>0</v>
      </c>
      <c r="BC15" s="5">
        <f t="shared" si="2"/>
        <v>0</v>
      </c>
      <c r="BD15" s="5">
        <f t="shared" si="2"/>
        <v>0</v>
      </c>
      <c r="BE15" s="5">
        <f t="shared" si="2"/>
        <v>0</v>
      </c>
      <c r="BF15" s="5">
        <f t="shared" si="2"/>
        <v>0</v>
      </c>
      <c r="BG15" s="5">
        <f t="shared" si="2"/>
        <v>0</v>
      </c>
      <c r="BH15" s="5">
        <f t="shared" si="2"/>
        <v>0</v>
      </c>
      <c r="BI15" s="5">
        <f t="shared" si="2"/>
        <v>9</v>
      </c>
      <c r="BJ15" s="5">
        <f t="shared" si="2"/>
        <v>59</v>
      </c>
      <c r="BK15" s="5">
        <f t="shared" si="2"/>
        <v>2</v>
      </c>
      <c r="BL15" s="5">
        <f t="shared" si="2"/>
        <v>22</v>
      </c>
      <c r="BM15" s="5">
        <f t="shared" si="2"/>
        <v>0</v>
      </c>
      <c r="BN15" s="5">
        <f t="shared" si="2"/>
        <v>10</v>
      </c>
      <c r="BO15" s="5">
        <f aca="true" t="shared" si="3" ref="BO15:CU15">SUM(BO7:BO14)</f>
        <v>0</v>
      </c>
      <c r="BP15" s="5">
        <f t="shared" si="3"/>
        <v>0</v>
      </c>
      <c r="BQ15" s="5">
        <f t="shared" si="3"/>
        <v>0</v>
      </c>
      <c r="BR15" s="5">
        <f t="shared" si="3"/>
        <v>2</v>
      </c>
      <c r="BS15" s="5">
        <f t="shared" si="3"/>
        <v>0</v>
      </c>
      <c r="BT15" s="5">
        <f t="shared" si="3"/>
        <v>110</v>
      </c>
      <c r="BU15" s="5">
        <f t="shared" si="3"/>
        <v>0</v>
      </c>
      <c r="BV15" s="5">
        <f t="shared" si="3"/>
        <v>1</v>
      </c>
      <c r="BW15" s="5">
        <f t="shared" si="3"/>
        <v>14</v>
      </c>
      <c r="BX15" s="5">
        <f t="shared" si="3"/>
        <v>19</v>
      </c>
      <c r="BY15" s="5">
        <f t="shared" si="3"/>
        <v>0</v>
      </c>
      <c r="BZ15" s="5">
        <f t="shared" si="3"/>
        <v>620</v>
      </c>
      <c r="CA15" s="5">
        <f t="shared" si="3"/>
        <v>37</v>
      </c>
      <c r="CB15" s="5">
        <f t="shared" si="3"/>
        <v>114</v>
      </c>
      <c r="CC15" s="5">
        <f t="shared" si="3"/>
        <v>256</v>
      </c>
      <c r="CD15" s="5">
        <f t="shared" si="3"/>
        <v>3</v>
      </c>
      <c r="CE15" s="5">
        <f t="shared" si="3"/>
        <v>79</v>
      </c>
      <c r="CF15" s="5">
        <f t="shared" si="3"/>
        <v>95</v>
      </c>
      <c r="CG15" s="5">
        <f t="shared" si="3"/>
        <v>502</v>
      </c>
      <c r="CH15" s="5">
        <f t="shared" si="3"/>
        <v>32</v>
      </c>
      <c r="CI15" s="5">
        <f t="shared" si="3"/>
        <v>163</v>
      </c>
      <c r="CJ15" s="5">
        <f t="shared" si="3"/>
        <v>182</v>
      </c>
      <c r="CK15" s="5">
        <f t="shared" si="3"/>
        <v>138</v>
      </c>
      <c r="CL15" s="5">
        <f t="shared" si="3"/>
        <v>2</v>
      </c>
      <c r="CM15" s="5">
        <f t="shared" si="3"/>
        <v>16</v>
      </c>
      <c r="CN15" s="5">
        <f t="shared" si="3"/>
        <v>21</v>
      </c>
      <c r="CO15" s="5">
        <f t="shared" si="3"/>
        <v>5</v>
      </c>
      <c r="CP15" s="5">
        <f t="shared" si="3"/>
        <v>8</v>
      </c>
      <c r="CQ15" s="5">
        <f t="shared" si="3"/>
        <v>173</v>
      </c>
      <c r="CR15" s="5">
        <f t="shared" si="3"/>
        <v>385</v>
      </c>
      <c r="CS15" s="5">
        <f t="shared" si="3"/>
        <v>183</v>
      </c>
      <c r="CT15" s="5">
        <f t="shared" si="3"/>
        <v>22</v>
      </c>
      <c r="CU15" s="5">
        <f t="shared" si="3"/>
        <v>0</v>
      </c>
    </row>
    <row r="16" spans="1:99" s="15" customFormat="1" ht="12">
      <c r="A16" s="22" t="s">
        <v>64</v>
      </c>
      <c r="B16" s="7">
        <f>SUM(C16:K16)</f>
        <v>757</v>
      </c>
      <c r="C16" s="9">
        <v>0</v>
      </c>
      <c r="D16" s="9">
        <v>0</v>
      </c>
      <c r="E16" s="9">
        <v>0</v>
      </c>
      <c r="F16" s="9">
        <v>0</v>
      </c>
      <c r="G16" s="9">
        <v>2</v>
      </c>
      <c r="H16" s="9">
        <v>80</v>
      </c>
      <c r="I16" s="9">
        <v>200</v>
      </c>
      <c r="J16" s="9">
        <v>440</v>
      </c>
      <c r="K16" s="9">
        <v>35</v>
      </c>
      <c r="L16" s="9">
        <f>SUM(M16:P16)</f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570</v>
      </c>
      <c r="T16" s="9">
        <v>80</v>
      </c>
      <c r="U16" s="9">
        <v>5</v>
      </c>
      <c r="V16" s="9">
        <v>0</v>
      </c>
      <c r="W16" s="9">
        <v>0</v>
      </c>
      <c r="X16" s="9">
        <v>3</v>
      </c>
      <c r="Y16" s="9">
        <v>17</v>
      </c>
      <c r="Z16" s="9">
        <v>0</v>
      </c>
      <c r="AA16" s="9">
        <v>190</v>
      </c>
      <c r="AB16" s="9">
        <v>10</v>
      </c>
      <c r="AC16" s="9">
        <v>490</v>
      </c>
      <c r="AD16" s="9">
        <v>0</v>
      </c>
      <c r="AE16" s="9">
        <v>0</v>
      </c>
      <c r="AF16" s="9">
        <v>0</v>
      </c>
      <c r="AG16" s="9">
        <v>12</v>
      </c>
      <c r="AH16" s="9">
        <v>20</v>
      </c>
      <c r="AI16" s="9">
        <v>10</v>
      </c>
      <c r="AJ16" s="9">
        <v>0</v>
      </c>
      <c r="AK16" s="9">
        <v>0</v>
      </c>
      <c r="AL16" s="9">
        <v>10</v>
      </c>
      <c r="AM16" s="9">
        <v>0</v>
      </c>
      <c r="AN16" s="9">
        <v>50</v>
      </c>
      <c r="AO16" s="9">
        <v>110</v>
      </c>
      <c r="AP16" s="9">
        <v>0</v>
      </c>
      <c r="AQ16" s="9">
        <v>0</v>
      </c>
      <c r="AR16" s="9">
        <v>0</v>
      </c>
      <c r="AS16" s="9">
        <v>0</v>
      </c>
      <c r="AT16" s="9">
        <v>170</v>
      </c>
      <c r="AU16" s="9">
        <v>10</v>
      </c>
      <c r="AV16" s="9">
        <v>0</v>
      </c>
      <c r="AW16" s="9">
        <v>0</v>
      </c>
      <c r="AX16" s="9">
        <v>0</v>
      </c>
      <c r="AY16" s="9">
        <v>7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9">
        <v>0</v>
      </c>
      <c r="BS16" s="9">
        <v>0</v>
      </c>
      <c r="BT16" s="9">
        <v>50</v>
      </c>
      <c r="BU16" s="9">
        <v>0</v>
      </c>
      <c r="BV16" s="9">
        <v>1</v>
      </c>
      <c r="BW16" s="9">
        <v>20</v>
      </c>
      <c r="BX16" s="9">
        <v>0</v>
      </c>
      <c r="BY16" s="9">
        <v>0</v>
      </c>
      <c r="BZ16" s="9">
        <v>250</v>
      </c>
      <c r="CA16" s="9">
        <v>0</v>
      </c>
      <c r="CB16" s="9">
        <v>235</v>
      </c>
      <c r="CC16" s="9">
        <v>110</v>
      </c>
      <c r="CD16" s="9">
        <v>0</v>
      </c>
      <c r="CE16" s="9">
        <v>25</v>
      </c>
      <c r="CF16" s="9">
        <v>0</v>
      </c>
      <c r="CG16" s="9">
        <v>50</v>
      </c>
      <c r="CH16" s="9">
        <v>10</v>
      </c>
      <c r="CI16" s="9">
        <v>0</v>
      </c>
      <c r="CJ16" s="9">
        <v>0</v>
      </c>
      <c r="CK16" s="9">
        <v>50</v>
      </c>
      <c r="CL16" s="9">
        <v>0</v>
      </c>
      <c r="CM16" s="9">
        <v>5</v>
      </c>
      <c r="CN16" s="9">
        <v>0</v>
      </c>
      <c r="CO16" s="9">
        <v>0</v>
      </c>
      <c r="CP16" s="9">
        <v>0</v>
      </c>
      <c r="CQ16" s="9">
        <v>10</v>
      </c>
      <c r="CR16" s="9">
        <v>620</v>
      </c>
      <c r="CS16" s="9">
        <v>220</v>
      </c>
      <c r="CT16" s="9">
        <v>5</v>
      </c>
      <c r="CU16" s="9">
        <v>0</v>
      </c>
    </row>
    <row r="17" spans="1:99" s="15" customFormat="1" ht="12">
      <c r="A17" s="22" t="s">
        <v>65</v>
      </c>
      <c r="B17" s="7">
        <f aca="true" t="shared" si="4" ref="B17:B36">SUM(C17:K17)</f>
        <v>2552</v>
      </c>
      <c r="C17" s="9">
        <v>0</v>
      </c>
      <c r="D17" s="9">
        <v>0</v>
      </c>
      <c r="E17" s="9">
        <v>0</v>
      </c>
      <c r="F17" s="9">
        <v>0</v>
      </c>
      <c r="G17" s="9">
        <v>25</v>
      </c>
      <c r="H17" s="9">
        <v>52</v>
      </c>
      <c r="I17" s="9">
        <v>800</v>
      </c>
      <c r="J17" s="9">
        <v>1315</v>
      </c>
      <c r="K17" s="9">
        <v>360</v>
      </c>
      <c r="L17" s="9">
        <f aca="true" t="shared" si="5" ref="L17:L36">SUM(M17:P17)</f>
        <v>1</v>
      </c>
      <c r="M17" s="9">
        <v>1</v>
      </c>
      <c r="N17" s="9">
        <v>0</v>
      </c>
      <c r="O17" s="9">
        <v>0</v>
      </c>
      <c r="P17" s="9">
        <v>0</v>
      </c>
      <c r="Q17" s="9">
        <v>0</v>
      </c>
      <c r="R17" s="9">
        <v>150</v>
      </c>
      <c r="S17" s="9">
        <v>2085</v>
      </c>
      <c r="T17" s="9">
        <v>400</v>
      </c>
      <c r="U17" s="9">
        <v>65</v>
      </c>
      <c r="V17" s="9">
        <v>0</v>
      </c>
      <c r="W17" s="9">
        <v>0</v>
      </c>
      <c r="X17" s="9">
        <v>440</v>
      </c>
      <c r="Y17" s="9">
        <v>157</v>
      </c>
      <c r="Z17" s="9">
        <v>18</v>
      </c>
      <c r="AA17" s="9">
        <v>1605</v>
      </c>
      <c r="AB17" s="9">
        <v>65</v>
      </c>
      <c r="AC17" s="9">
        <v>1645</v>
      </c>
      <c r="AD17" s="9">
        <v>1160</v>
      </c>
      <c r="AE17" s="9">
        <v>148</v>
      </c>
      <c r="AF17" s="9">
        <v>0</v>
      </c>
      <c r="AG17" s="9">
        <v>61</v>
      </c>
      <c r="AH17" s="9">
        <v>136</v>
      </c>
      <c r="AI17" s="9">
        <v>255</v>
      </c>
      <c r="AJ17" s="9">
        <v>755</v>
      </c>
      <c r="AK17" s="9">
        <v>0</v>
      </c>
      <c r="AL17" s="9">
        <v>23</v>
      </c>
      <c r="AM17" s="9">
        <v>10</v>
      </c>
      <c r="AN17" s="9">
        <v>342</v>
      </c>
      <c r="AO17" s="9">
        <v>730</v>
      </c>
      <c r="AP17" s="9">
        <v>13</v>
      </c>
      <c r="AQ17" s="9">
        <v>38</v>
      </c>
      <c r="AR17" s="9">
        <v>0</v>
      </c>
      <c r="AS17" s="9">
        <v>18</v>
      </c>
      <c r="AT17" s="9">
        <v>1260</v>
      </c>
      <c r="AU17" s="9">
        <v>0</v>
      </c>
      <c r="AV17" s="9">
        <v>352</v>
      </c>
      <c r="AW17" s="9">
        <v>0</v>
      </c>
      <c r="AX17" s="9">
        <v>120</v>
      </c>
      <c r="AY17" s="9">
        <v>35</v>
      </c>
      <c r="AZ17" s="9">
        <v>5</v>
      </c>
      <c r="BA17" s="9">
        <v>0</v>
      </c>
      <c r="BB17" s="9">
        <v>0</v>
      </c>
      <c r="BC17" s="9">
        <v>0</v>
      </c>
      <c r="BD17" s="9">
        <v>40</v>
      </c>
      <c r="BE17" s="9">
        <v>0</v>
      </c>
      <c r="BF17" s="9">
        <v>0</v>
      </c>
      <c r="BG17" s="9">
        <v>0</v>
      </c>
      <c r="BH17" s="9">
        <v>0</v>
      </c>
      <c r="BI17" s="9">
        <v>375</v>
      </c>
      <c r="BJ17" s="9">
        <v>0</v>
      </c>
      <c r="BK17" s="9">
        <v>385</v>
      </c>
      <c r="BL17" s="9">
        <v>1027</v>
      </c>
      <c r="BM17" s="9">
        <v>0</v>
      </c>
      <c r="BN17" s="9">
        <v>0</v>
      </c>
      <c r="BO17" s="9">
        <v>0</v>
      </c>
      <c r="BP17" s="9">
        <v>0</v>
      </c>
      <c r="BQ17" s="9">
        <v>1</v>
      </c>
      <c r="BR17" s="9">
        <v>16</v>
      </c>
      <c r="BS17" s="9">
        <v>3</v>
      </c>
      <c r="BT17" s="9">
        <v>500</v>
      </c>
      <c r="BU17" s="9">
        <v>30</v>
      </c>
      <c r="BV17" s="9">
        <v>0</v>
      </c>
      <c r="BW17" s="9">
        <v>92</v>
      </c>
      <c r="BX17" s="9">
        <v>198</v>
      </c>
      <c r="BY17" s="9">
        <v>30</v>
      </c>
      <c r="BZ17" s="9">
        <v>1910</v>
      </c>
      <c r="CA17" s="9">
        <v>35</v>
      </c>
      <c r="CB17" s="9">
        <v>750</v>
      </c>
      <c r="CC17" s="9">
        <v>125</v>
      </c>
      <c r="CD17" s="9">
        <v>8</v>
      </c>
      <c r="CE17" s="9">
        <v>585</v>
      </c>
      <c r="CF17" s="9">
        <v>115</v>
      </c>
      <c r="CG17" s="9">
        <v>1330</v>
      </c>
      <c r="CH17" s="9">
        <v>47</v>
      </c>
      <c r="CI17" s="9">
        <v>3285</v>
      </c>
      <c r="CJ17" s="9">
        <v>815</v>
      </c>
      <c r="CK17" s="9">
        <v>690</v>
      </c>
      <c r="CL17" s="9">
        <v>3</v>
      </c>
      <c r="CM17" s="9">
        <v>18</v>
      </c>
      <c r="CN17" s="9">
        <v>4</v>
      </c>
      <c r="CO17" s="9">
        <v>0</v>
      </c>
      <c r="CP17" s="9">
        <v>172</v>
      </c>
      <c r="CQ17" s="9">
        <v>2155</v>
      </c>
      <c r="CR17" s="9">
        <v>1855</v>
      </c>
      <c r="CS17" s="9">
        <v>335</v>
      </c>
      <c r="CT17" s="9">
        <v>295</v>
      </c>
      <c r="CU17" s="9">
        <v>0</v>
      </c>
    </row>
    <row r="18" spans="1:99" s="15" customFormat="1" ht="12">
      <c r="A18" s="23" t="s">
        <v>89</v>
      </c>
      <c r="B18" s="7">
        <f t="shared" si="4"/>
        <v>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1</v>
      </c>
      <c r="J18" s="9">
        <v>0</v>
      </c>
      <c r="K18" s="9">
        <v>0</v>
      </c>
      <c r="L18" s="9">
        <f t="shared" si="5"/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1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1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1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9">
        <v>0</v>
      </c>
      <c r="BI18" s="9">
        <v>0</v>
      </c>
      <c r="BJ18" s="9">
        <v>1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9">
        <v>0</v>
      </c>
      <c r="BR18" s="9">
        <v>0</v>
      </c>
      <c r="BS18" s="9">
        <v>0</v>
      </c>
      <c r="BT18" s="9">
        <v>0</v>
      </c>
      <c r="BU18" s="9">
        <v>0</v>
      </c>
      <c r="BV18" s="9">
        <v>0</v>
      </c>
      <c r="BW18" s="9">
        <v>0</v>
      </c>
      <c r="BX18" s="9">
        <v>0</v>
      </c>
      <c r="BY18" s="9">
        <v>0</v>
      </c>
      <c r="BZ18" s="9">
        <v>17</v>
      </c>
      <c r="CA18" s="9">
        <v>0</v>
      </c>
      <c r="CB18" s="9">
        <v>0</v>
      </c>
      <c r="CC18" s="9">
        <v>1</v>
      </c>
      <c r="CD18" s="9">
        <v>0</v>
      </c>
      <c r="CE18" s="9">
        <v>0</v>
      </c>
      <c r="CF18" s="9">
        <v>0</v>
      </c>
      <c r="CG18" s="9">
        <v>0</v>
      </c>
      <c r="CH18" s="9">
        <v>0</v>
      </c>
      <c r="CI18" s="9">
        <v>2</v>
      </c>
      <c r="CJ18" s="9">
        <v>0</v>
      </c>
      <c r="CK18" s="9">
        <v>1</v>
      </c>
      <c r="CL18" s="9">
        <v>0</v>
      </c>
      <c r="CM18" s="9">
        <v>0</v>
      </c>
      <c r="CN18" s="9">
        <v>0</v>
      </c>
      <c r="CO18" s="9">
        <v>0</v>
      </c>
      <c r="CP18" s="9">
        <v>0</v>
      </c>
      <c r="CQ18" s="9">
        <v>8</v>
      </c>
      <c r="CR18" s="9">
        <v>1</v>
      </c>
      <c r="CS18" s="9">
        <v>1</v>
      </c>
      <c r="CT18" s="9">
        <v>0</v>
      </c>
      <c r="CU18" s="9">
        <v>0</v>
      </c>
    </row>
    <row r="19" spans="1:99" s="15" customFormat="1" ht="12">
      <c r="A19" s="22" t="s">
        <v>66</v>
      </c>
      <c r="B19" s="7">
        <f t="shared" si="4"/>
        <v>4710</v>
      </c>
      <c r="C19" s="9">
        <v>0</v>
      </c>
      <c r="D19" s="9">
        <v>0</v>
      </c>
      <c r="E19" s="9">
        <v>0</v>
      </c>
      <c r="F19" s="9">
        <v>0</v>
      </c>
      <c r="G19" s="9">
        <v>140</v>
      </c>
      <c r="H19" s="9">
        <v>440</v>
      </c>
      <c r="I19" s="9">
        <v>1740</v>
      </c>
      <c r="J19" s="9">
        <v>2325</v>
      </c>
      <c r="K19" s="9">
        <v>65</v>
      </c>
      <c r="L19" s="9">
        <f t="shared" si="5"/>
        <v>12</v>
      </c>
      <c r="M19" s="9">
        <v>3</v>
      </c>
      <c r="N19" s="9">
        <v>7</v>
      </c>
      <c r="O19" s="9">
        <v>2</v>
      </c>
      <c r="P19" s="9">
        <v>0</v>
      </c>
      <c r="Q19" s="9">
        <v>145</v>
      </c>
      <c r="R19" s="9">
        <v>150</v>
      </c>
      <c r="S19" s="9">
        <v>3460</v>
      </c>
      <c r="T19" s="9">
        <v>180</v>
      </c>
      <c r="U19" s="9">
        <v>580</v>
      </c>
      <c r="V19" s="9">
        <v>340</v>
      </c>
      <c r="W19" s="9">
        <v>55</v>
      </c>
      <c r="X19" s="9">
        <v>230</v>
      </c>
      <c r="Y19" s="9">
        <v>365</v>
      </c>
      <c r="Z19" s="9">
        <v>35</v>
      </c>
      <c r="AA19" s="9">
        <v>2665</v>
      </c>
      <c r="AB19" s="9">
        <v>325</v>
      </c>
      <c r="AC19" s="9">
        <v>675</v>
      </c>
      <c r="AD19" s="9">
        <v>2400</v>
      </c>
      <c r="AE19" s="9">
        <v>442</v>
      </c>
      <c r="AF19" s="9">
        <v>0</v>
      </c>
      <c r="AG19" s="9">
        <v>70</v>
      </c>
      <c r="AH19" s="9">
        <v>125</v>
      </c>
      <c r="AI19" s="9">
        <v>13</v>
      </c>
      <c r="AJ19" s="9">
        <v>550</v>
      </c>
      <c r="AK19" s="9">
        <v>1</v>
      </c>
      <c r="AL19" s="9">
        <v>275</v>
      </c>
      <c r="AM19" s="9">
        <v>252</v>
      </c>
      <c r="AN19" s="9">
        <v>40</v>
      </c>
      <c r="AO19" s="9">
        <v>1900</v>
      </c>
      <c r="AP19" s="9">
        <v>0</v>
      </c>
      <c r="AQ19" s="9">
        <v>10</v>
      </c>
      <c r="AR19" s="9">
        <v>65</v>
      </c>
      <c r="AS19" s="9">
        <v>58</v>
      </c>
      <c r="AT19" s="9">
        <v>2480</v>
      </c>
      <c r="AU19" s="9">
        <v>95</v>
      </c>
      <c r="AV19" s="9">
        <v>165</v>
      </c>
      <c r="AW19" s="9">
        <v>27</v>
      </c>
      <c r="AX19" s="9">
        <v>105</v>
      </c>
      <c r="AY19" s="9">
        <v>60</v>
      </c>
      <c r="AZ19" s="9">
        <v>0</v>
      </c>
      <c r="BA19" s="9">
        <v>0</v>
      </c>
      <c r="BB19" s="9">
        <v>7</v>
      </c>
      <c r="BC19" s="9">
        <v>3</v>
      </c>
      <c r="BD19" s="9">
        <v>10</v>
      </c>
      <c r="BE19" s="9">
        <v>0</v>
      </c>
      <c r="BF19" s="9">
        <v>3</v>
      </c>
      <c r="BG19" s="9">
        <v>0</v>
      </c>
      <c r="BH19" s="9">
        <v>0</v>
      </c>
      <c r="BI19" s="9">
        <v>68</v>
      </c>
      <c r="BJ19" s="9">
        <v>0</v>
      </c>
      <c r="BK19" s="9">
        <v>13</v>
      </c>
      <c r="BL19" s="9">
        <v>45</v>
      </c>
      <c r="BM19" s="9">
        <v>0</v>
      </c>
      <c r="BN19" s="9">
        <v>13</v>
      </c>
      <c r="BO19" s="9">
        <v>0</v>
      </c>
      <c r="BP19" s="9">
        <v>0</v>
      </c>
      <c r="BQ19" s="9">
        <v>2</v>
      </c>
      <c r="BR19" s="9">
        <v>6</v>
      </c>
      <c r="BS19" s="9">
        <v>1</v>
      </c>
      <c r="BT19" s="9">
        <v>0</v>
      </c>
      <c r="BU19" s="9">
        <v>23</v>
      </c>
      <c r="BV19" s="9">
        <v>2</v>
      </c>
      <c r="BW19" s="9">
        <v>77</v>
      </c>
      <c r="BX19" s="9">
        <v>16</v>
      </c>
      <c r="BY19" s="9">
        <v>480</v>
      </c>
      <c r="BZ19" s="9">
        <v>2750</v>
      </c>
      <c r="CA19" s="9">
        <v>4</v>
      </c>
      <c r="CB19" s="9">
        <v>880</v>
      </c>
      <c r="CC19" s="9">
        <v>260</v>
      </c>
      <c r="CD19" s="9">
        <v>6</v>
      </c>
      <c r="CE19" s="9">
        <v>240</v>
      </c>
      <c r="CF19" s="9">
        <v>440</v>
      </c>
      <c r="CG19" s="9">
        <v>1300</v>
      </c>
      <c r="CH19" s="9">
        <v>800</v>
      </c>
      <c r="CI19" s="9">
        <v>1355</v>
      </c>
      <c r="CJ19" s="9">
        <v>90</v>
      </c>
      <c r="CK19" s="9">
        <v>120</v>
      </c>
      <c r="CL19" s="9">
        <v>92</v>
      </c>
      <c r="CM19" s="9">
        <v>0</v>
      </c>
      <c r="CN19" s="9">
        <v>3</v>
      </c>
      <c r="CO19" s="9">
        <v>0</v>
      </c>
      <c r="CP19" s="9">
        <v>90</v>
      </c>
      <c r="CQ19" s="9">
        <v>400</v>
      </c>
      <c r="CR19" s="9">
        <v>4560</v>
      </c>
      <c r="CS19" s="9">
        <v>2230</v>
      </c>
      <c r="CT19" s="9">
        <v>32</v>
      </c>
      <c r="CU19" s="9">
        <v>0</v>
      </c>
    </row>
    <row r="20" spans="1:99" s="15" customFormat="1" ht="12">
      <c r="A20" s="22" t="s">
        <v>67</v>
      </c>
      <c r="B20" s="7">
        <f t="shared" si="4"/>
        <v>470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140</v>
      </c>
      <c r="I20" s="9">
        <v>170</v>
      </c>
      <c r="J20" s="9">
        <v>110</v>
      </c>
      <c r="K20" s="9">
        <v>50</v>
      </c>
      <c r="L20" s="9">
        <f t="shared" si="5"/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35</v>
      </c>
      <c r="S20" s="9">
        <v>415</v>
      </c>
      <c r="T20" s="9">
        <v>40</v>
      </c>
      <c r="U20" s="9">
        <v>0</v>
      </c>
      <c r="V20" s="9">
        <v>0</v>
      </c>
      <c r="W20" s="9">
        <v>0</v>
      </c>
      <c r="X20" s="9">
        <v>10</v>
      </c>
      <c r="Y20" s="9">
        <v>75</v>
      </c>
      <c r="Z20" s="9">
        <v>0</v>
      </c>
      <c r="AA20" s="9">
        <v>400</v>
      </c>
      <c r="AB20" s="9">
        <v>30</v>
      </c>
      <c r="AC20" s="9">
        <v>300</v>
      </c>
      <c r="AD20" s="9">
        <v>25</v>
      </c>
      <c r="AE20" s="9">
        <v>0</v>
      </c>
      <c r="AF20" s="9">
        <v>2</v>
      </c>
      <c r="AG20" s="9">
        <v>55</v>
      </c>
      <c r="AH20" s="9">
        <v>0</v>
      </c>
      <c r="AI20" s="9">
        <v>0</v>
      </c>
      <c r="AJ20" s="9">
        <v>330</v>
      </c>
      <c r="AK20" s="9">
        <v>0</v>
      </c>
      <c r="AL20" s="9">
        <v>0</v>
      </c>
      <c r="AM20" s="9">
        <v>0</v>
      </c>
      <c r="AN20" s="9">
        <v>0</v>
      </c>
      <c r="AO20" s="9">
        <v>70</v>
      </c>
      <c r="AP20" s="9">
        <v>0</v>
      </c>
      <c r="AQ20" s="9">
        <v>35</v>
      </c>
      <c r="AR20" s="9">
        <v>0</v>
      </c>
      <c r="AS20" s="9">
        <v>3</v>
      </c>
      <c r="AT20" s="9">
        <v>50</v>
      </c>
      <c r="AU20" s="9">
        <v>0</v>
      </c>
      <c r="AV20" s="9">
        <v>3</v>
      </c>
      <c r="AW20" s="9">
        <v>0</v>
      </c>
      <c r="AX20" s="9">
        <v>1</v>
      </c>
      <c r="AY20" s="9">
        <v>10</v>
      </c>
      <c r="AZ20" s="9">
        <v>0</v>
      </c>
      <c r="BA20" s="9">
        <v>0</v>
      </c>
      <c r="BB20" s="9">
        <v>0</v>
      </c>
      <c r="BC20" s="9">
        <v>0</v>
      </c>
      <c r="BD20" s="9">
        <v>25</v>
      </c>
      <c r="BE20" s="9">
        <v>0</v>
      </c>
      <c r="BF20" s="9">
        <v>0</v>
      </c>
      <c r="BG20" s="9">
        <v>0</v>
      </c>
      <c r="BH20" s="9">
        <v>0</v>
      </c>
      <c r="BI20" s="9">
        <v>32</v>
      </c>
      <c r="BJ20" s="9">
        <v>300</v>
      </c>
      <c r="BK20" s="9">
        <v>10</v>
      </c>
      <c r="BL20" s="9">
        <v>70</v>
      </c>
      <c r="BM20" s="9">
        <v>0</v>
      </c>
      <c r="BN20" s="9">
        <v>0</v>
      </c>
      <c r="BO20" s="9">
        <v>0</v>
      </c>
      <c r="BP20" s="9">
        <v>0</v>
      </c>
      <c r="BQ20" s="9">
        <v>0</v>
      </c>
      <c r="BR20" s="9">
        <v>0</v>
      </c>
      <c r="BS20" s="9">
        <v>0</v>
      </c>
      <c r="BT20" s="9">
        <v>58</v>
      </c>
      <c r="BU20" s="9">
        <v>0</v>
      </c>
      <c r="BV20" s="9">
        <v>0</v>
      </c>
      <c r="BW20" s="9">
        <v>80</v>
      </c>
      <c r="BX20" s="9">
        <v>0</v>
      </c>
      <c r="BY20" s="9">
        <v>0</v>
      </c>
      <c r="BZ20" s="9">
        <v>500</v>
      </c>
      <c r="CA20" s="9">
        <v>2</v>
      </c>
      <c r="CB20" s="9">
        <v>55</v>
      </c>
      <c r="CC20" s="9">
        <v>0</v>
      </c>
      <c r="CD20" s="9">
        <v>10</v>
      </c>
      <c r="CE20" s="9">
        <v>90</v>
      </c>
      <c r="CF20" s="9">
        <v>0</v>
      </c>
      <c r="CG20" s="9">
        <v>800</v>
      </c>
      <c r="CH20" s="9">
        <v>0</v>
      </c>
      <c r="CI20" s="9">
        <v>465</v>
      </c>
      <c r="CJ20" s="9">
        <v>10</v>
      </c>
      <c r="CK20" s="9">
        <v>350</v>
      </c>
      <c r="CL20" s="9">
        <v>0</v>
      </c>
      <c r="CM20" s="9">
        <v>200</v>
      </c>
      <c r="CN20" s="9">
        <v>0</v>
      </c>
      <c r="CO20" s="9">
        <v>0</v>
      </c>
      <c r="CP20" s="9">
        <v>95</v>
      </c>
      <c r="CQ20" s="9">
        <v>750</v>
      </c>
      <c r="CR20" s="9">
        <v>410</v>
      </c>
      <c r="CS20" s="9">
        <v>70</v>
      </c>
      <c r="CT20" s="9">
        <v>50</v>
      </c>
      <c r="CU20" s="9">
        <v>0</v>
      </c>
    </row>
    <row r="21" spans="1:99" s="15" customFormat="1" ht="12">
      <c r="A21" s="22" t="s">
        <v>68</v>
      </c>
      <c r="B21" s="7">
        <f t="shared" si="4"/>
        <v>279</v>
      </c>
      <c r="C21" s="9">
        <v>0</v>
      </c>
      <c r="D21" s="9">
        <v>2</v>
      </c>
      <c r="E21" s="9">
        <v>35</v>
      </c>
      <c r="F21" s="9">
        <v>6</v>
      </c>
      <c r="G21" s="9">
        <v>0</v>
      </c>
      <c r="H21" s="9">
        <v>55</v>
      </c>
      <c r="I21" s="9">
        <v>158</v>
      </c>
      <c r="J21" s="9">
        <v>8</v>
      </c>
      <c r="K21" s="9">
        <v>15</v>
      </c>
      <c r="L21" s="9">
        <f t="shared" si="5"/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30</v>
      </c>
      <c r="S21" s="9">
        <v>285</v>
      </c>
      <c r="T21" s="9">
        <v>0</v>
      </c>
      <c r="U21" s="9">
        <v>8</v>
      </c>
      <c r="V21" s="9">
        <v>0</v>
      </c>
      <c r="W21" s="9">
        <v>0</v>
      </c>
      <c r="X21" s="9">
        <v>7</v>
      </c>
      <c r="Y21" s="9">
        <v>10</v>
      </c>
      <c r="Z21" s="9">
        <v>0</v>
      </c>
      <c r="AA21" s="9">
        <v>36</v>
      </c>
      <c r="AB21" s="9">
        <v>0</v>
      </c>
      <c r="AC21" s="9">
        <v>112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20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18</v>
      </c>
      <c r="AU21" s="9">
        <v>25</v>
      </c>
      <c r="AV21" s="9">
        <v>0</v>
      </c>
      <c r="AW21" s="9">
        <v>4</v>
      </c>
      <c r="AX21" s="9">
        <v>0</v>
      </c>
      <c r="AY21" s="9">
        <v>6</v>
      </c>
      <c r="AZ21" s="9">
        <v>0</v>
      </c>
      <c r="BA21" s="9">
        <v>0</v>
      </c>
      <c r="BB21" s="9">
        <v>4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9">
        <v>0</v>
      </c>
      <c r="BS21" s="9">
        <v>0</v>
      </c>
      <c r="BT21" s="9">
        <v>0</v>
      </c>
      <c r="BU21" s="9">
        <v>0</v>
      </c>
      <c r="BV21" s="9">
        <v>0</v>
      </c>
      <c r="BW21" s="9">
        <v>3</v>
      </c>
      <c r="BX21" s="9">
        <v>0</v>
      </c>
      <c r="BY21" s="9">
        <v>0</v>
      </c>
      <c r="BZ21" s="9">
        <v>290</v>
      </c>
      <c r="CA21" s="9">
        <v>4</v>
      </c>
      <c r="CB21" s="9">
        <v>25</v>
      </c>
      <c r="CC21" s="9">
        <v>30</v>
      </c>
      <c r="CD21" s="9">
        <v>13</v>
      </c>
      <c r="CE21" s="9">
        <v>56</v>
      </c>
      <c r="CF21" s="9">
        <v>0</v>
      </c>
      <c r="CG21" s="9">
        <v>36</v>
      </c>
      <c r="CH21" s="9">
        <v>115</v>
      </c>
      <c r="CI21" s="9">
        <v>500</v>
      </c>
      <c r="CJ21" s="9">
        <v>0</v>
      </c>
      <c r="CK21" s="9">
        <v>500</v>
      </c>
      <c r="CL21" s="9">
        <v>0</v>
      </c>
      <c r="CM21" s="9">
        <v>0</v>
      </c>
      <c r="CN21" s="9">
        <v>3</v>
      </c>
      <c r="CO21" s="9">
        <v>0</v>
      </c>
      <c r="CP21" s="9">
        <v>0</v>
      </c>
      <c r="CQ21" s="9">
        <v>36</v>
      </c>
      <c r="CR21" s="9">
        <v>260</v>
      </c>
      <c r="CS21" s="9">
        <v>228</v>
      </c>
      <c r="CT21" s="9">
        <v>0</v>
      </c>
      <c r="CU21" s="9">
        <v>0</v>
      </c>
    </row>
    <row r="22" spans="1:99" s="15" customFormat="1" ht="12">
      <c r="A22" s="22" t="s">
        <v>69</v>
      </c>
      <c r="B22" s="7">
        <f t="shared" si="4"/>
        <v>845</v>
      </c>
      <c r="C22" s="9">
        <v>1</v>
      </c>
      <c r="D22" s="9">
        <v>0</v>
      </c>
      <c r="E22" s="9">
        <v>0</v>
      </c>
      <c r="F22" s="9">
        <v>20</v>
      </c>
      <c r="G22" s="9">
        <v>50</v>
      </c>
      <c r="H22" s="9">
        <v>129</v>
      </c>
      <c r="I22" s="9">
        <v>460</v>
      </c>
      <c r="J22" s="9">
        <v>130</v>
      </c>
      <c r="K22" s="9">
        <v>55</v>
      </c>
      <c r="L22" s="9">
        <f t="shared" si="5"/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2</v>
      </c>
      <c r="S22" s="9">
        <v>848</v>
      </c>
      <c r="T22" s="9">
        <v>8</v>
      </c>
      <c r="U22" s="9">
        <v>38</v>
      </c>
      <c r="V22" s="9">
        <v>85</v>
      </c>
      <c r="W22" s="9">
        <v>90</v>
      </c>
      <c r="X22" s="9">
        <v>25</v>
      </c>
      <c r="Y22" s="9">
        <v>13</v>
      </c>
      <c r="Z22" s="9">
        <v>0</v>
      </c>
      <c r="AA22" s="9">
        <v>112</v>
      </c>
      <c r="AB22" s="9">
        <v>215</v>
      </c>
      <c r="AC22" s="9">
        <v>40</v>
      </c>
      <c r="AD22" s="9">
        <v>140</v>
      </c>
      <c r="AE22" s="9">
        <v>485</v>
      </c>
      <c r="AF22" s="9">
        <v>1</v>
      </c>
      <c r="AG22" s="9">
        <v>8</v>
      </c>
      <c r="AH22" s="9">
        <v>32</v>
      </c>
      <c r="AI22" s="9">
        <v>10</v>
      </c>
      <c r="AJ22" s="9">
        <v>140</v>
      </c>
      <c r="AK22" s="9">
        <v>0</v>
      </c>
      <c r="AL22" s="9">
        <v>15</v>
      </c>
      <c r="AM22" s="9">
        <v>33</v>
      </c>
      <c r="AN22" s="9">
        <v>7</v>
      </c>
      <c r="AO22" s="9">
        <v>10</v>
      </c>
      <c r="AP22" s="9">
        <v>0</v>
      </c>
      <c r="AQ22" s="9">
        <v>7</v>
      </c>
      <c r="AR22" s="9">
        <v>3</v>
      </c>
      <c r="AS22" s="9">
        <v>1</v>
      </c>
      <c r="AT22" s="9">
        <v>48</v>
      </c>
      <c r="AU22" s="9">
        <v>100</v>
      </c>
      <c r="AV22" s="9">
        <v>45</v>
      </c>
      <c r="AW22" s="9">
        <v>2</v>
      </c>
      <c r="AX22" s="9">
        <v>14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8</v>
      </c>
      <c r="BE22" s="9">
        <v>7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35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0</v>
      </c>
      <c r="BS22" s="9">
        <v>2</v>
      </c>
      <c r="BT22" s="9">
        <v>38</v>
      </c>
      <c r="BU22" s="9">
        <v>0</v>
      </c>
      <c r="BV22" s="9">
        <v>1</v>
      </c>
      <c r="BW22" s="9">
        <v>24</v>
      </c>
      <c r="BX22" s="9">
        <v>0</v>
      </c>
      <c r="BY22" s="9">
        <v>1</v>
      </c>
      <c r="BZ22" s="9">
        <v>885</v>
      </c>
      <c r="CA22" s="9">
        <v>120</v>
      </c>
      <c r="CB22" s="9">
        <v>105</v>
      </c>
      <c r="CC22" s="9">
        <v>20</v>
      </c>
      <c r="CD22" s="9">
        <v>8</v>
      </c>
      <c r="CE22" s="9">
        <v>251</v>
      </c>
      <c r="CF22" s="9">
        <v>30</v>
      </c>
      <c r="CG22" s="9">
        <v>100</v>
      </c>
      <c r="CH22" s="9">
        <v>790</v>
      </c>
      <c r="CI22" s="9">
        <v>75</v>
      </c>
      <c r="CJ22" s="9">
        <v>20</v>
      </c>
      <c r="CK22" s="9">
        <v>175</v>
      </c>
      <c r="CL22" s="9">
        <v>14</v>
      </c>
      <c r="CM22" s="9">
        <v>0</v>
      </c>
      <c r="CN22" s="9">
        <v>0</v>
      </c>
      <c r="CO22" s="9">
        <v>0</v>
      </c>
      <c r="CP22" s="9">
        <v>6</v>
      </c>
      <c r="CQ22" s="9">
        <v>55</v>
      </c>
      <c r="CR22" s="9">
        <v>727</v>
      </c>
      <c r="CS22" s="9">
        <v>165</v>
      </c>
      <c r="CT22" s="9">
        <v>4</v>
      </c>
      <c r="CU22" s="9">
        <v>0</v>
      </c>
    </row>
    <row r="23" spans="1:99" s="15" customFormat="1" ht="12">
      <c r="A23" s="22" t="s">
        <v>70</v>
      </c>
      <c r="B23" s="7">
        <f t="shared" si="4"/>
        <v>479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6</v>
      </c>
      <c r="I23" s="9">
        <v>30</v>
      </c>
      <c r="J23" s="9">
        <v>306</v>
      </c>
      <c r="K23" s="9">
        <v>137</v>
      </c>
      <c r="L23" s="9">
        <f t="shared" si="5"/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525</v>
      </c>
      <c r="T23" s="9">
        <v>75</v>
      </c>
      <c r="U23" s="9">
        <v>18</v>
      </c>
      <c r="V23" s="9">
        <v>3</v>
      </c>
      <c r="W23" s="9">
        <v>35</v>
      </c>
      <c r="X23" s="9">
        <v>28</v>
      </c>
      <c r="Y23" s="9">
        <v>190</v>
      </c>
      <c r="Z23" s="9">
        <v>46</v>
      </c>
      <c r="AA23" s="9">
        <v>415</v>
      </c>
      <c r="AB23" s="9">
        <v>0</v>
      </c>
      <c r="AC23" s="9">
        <v>430</v>
      </c>
      <c r="AD23" s="9">
        <v>225</v>
      </c>
      <c r="AE23" s="9">
        <v>0</v>
      </c>
      <c r="AF23" s="9">
        <v>2</v>
      </c>
      <c r="AG23" s="9">
        <v>25</v>
      </c>
      <c r="AH23" s="9">
        <v>0</v>
      </c>
      <c r="AI23" s="9">
        <v>15</v>
      </c>
      <c r="AJ23" s="9">
        <v>305</v>
      </c>
      <c r="AK23" s="9">
        <v>0</v>
      </c>
      <c r="AL23" s="9">
        <v>30</v>
      </c>
      <c r="AM23" s="9">
        <v>32</v>
      </c>
      <c r="AN23" s="9">
        <v>20</v>
      </c>
      <c r="AO23" s="9">
        <v>172</v>
      </c>
      <c r="AP23" s="9">
        <v>2</v>
      </c>
      <c r="AQ23" s="9">
        <v>0</v>
      </c>
      <c r="AR23" s="9">
        <v>12</v>
      </c>
      <c r="AS23" s="9">
        <v>12</v>
      </c>
      <c r="AT23" s="9">
        <v>466</v>
      </c>
      <c r="AU23" s="9">
        <v>0</v>
      </c>
      <c r="AV23" s="9">
        <v>36</v>
      </c>
      <c r="AW23" s="9">
        <v>6</v>
      </c>
      <c r="AX23" s="9">
        <v>84</v>
      </c>
      <c r="AY23" s="9">
        <v>10</v>
      </c>
      <c r="AZ23" s="9">
        <v>16</v>
      </c>
      <c r="BA23" s="9">
        <v>2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22</v>
      </c>
      <c r="BJ23" s="9">
        <v>0</v>
      </c>
      <c r="BK23" s="9">
        <v>40</v>
      </c>
      <c r="BL23" s="9">
        <v>96</v>
      </c>
      <c r="BM23" s="9">
        <v>0</v>
      </c>
      <c r="BN23" s="9">
        <v>8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9">
        <v>1</v>
      </c>
      <c r="BW23" s="9">
        <v>57</v>
      </c>
      <c r="BX23" s="9">
        <v>28</v>
      </c>
      <c r="BY23" s="9">
        <v>95</v>
      </c>
      <c r="BZ23" s="9">
        <v>90</v>
      </c>
      <c r="CA23" s="9">
        <v>6</v>
      </c>
      <c r="CB23" s="9">
        <v>320</v>
      </c>
      <c r="CC23" s="9">
        <v>55</v>
      </c>
      <c r="CD23" s="9">
        <v>13</v>
      </c>
      <c r="CE23" s="9">
        <v>28</v>
      </c>
      <c r="CF23" s="9">
        <v>35</v>
      </c>
      <c r="CG23" s="9">
        <v>156</v>
      </c>
      <c r="CH23" s="9">
        <v>44</v>
      </c>
      <c r="CI23" s="9">
        <v>70</v>
      </c>
      <c r="CJ23" s="9">
        <v>55</v>
      </c>
      <c r="CK23" s="9">
        <v>70</v>
      </c>
      <c r="CL23" s="9">
        <v>3</v>
      </c>
      <c r="CM23" s="9">
        <v>0</v>
      </c>
      <c r="CN23" s="9">
        <v>0</v>
      </c>
      <c r="CO23" s="9">
        <v>0</v>
      </c>
      <c r="CP23" s="9">
        <v>95</v>
      </c>
      <c r="CQ23" s="9">
        <v>120</v>
      </c>
      <c r="CR23" s="9">
        <v>625</v>
      </c>
      <c r="CS23" s="9">
        <v>85</v>
      </c>
      <c r="CT23" s="9">
        <v>15</v>
      </c>
      <c r="CU23" s="9">
        <v>0</v>
      </c>
    </row>
    <row r="24" spans="1:99" s="15" customFormat="1" ht="12">
      <c r="A24" s="23" t="s">
        <v>88</v>
      </c>
      <c r="B24" s="7">
        <f t="shared" si="4"/>
        <v>5</v>
      </c>
      <c r="C24" s="9">
        <v>0</v>
      </c>
      <c r="D24" s="9">
        <v>0</v>
      </c>
      <c r="E24" s="9">
        <v>1</v>
      </c>
      <c r="F24" s="9">
        <v>0</v>
      </c>
      <c r="G24" s="9">
        <v>0</v>
      </c>
      <c r="H24" s="9">
        <v>0</v>
      </c>
      <c r="I24" s="9">
        <v>1</v>
      </c>
      <c r="J24" s="9">
        <v>2</v>
      </c>
      <c r="K24" s="9">
        <v>1</v>
      </c>
      <c r="L24" s="9">
        <f t="shared" si="5"/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7</v>
      </c>
      <c r="S24" s="9">
        <v>4</v>
      </c>
      <c r="T24" s="9">
        <v>0</v>
      </c>
      <c r="U24" s="9">
        <v>4</v>
      </c>
      <c r="V24" s="9">
        <v>0</v>
      </c>
      <c r="W24" s="9">
        <v>0</v>
      </c>
      <c r="X24" s="9">
        <v>0</v>
      </c>
      <c r="Y24" s="9">
        <v>2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9">
        <v>0</v>
      </c>
      <c r="BS24" s="9">
        <v>0</v>
      </c>
      <c r="BT24" s="9">
        <v>0</v>
      </c>
      <c r="BU24" s="9">
        <v>0</v>
      </c>
      <c r="BV24" s="9">
        <v>0</v>
      </c>
      <c r="BW24" s="9">
        <v>0</v>
      </c>
      <c r="BX24" s="9">
        <v>0</v>
      </c>
      <c r="BY24" s="9">
        <v>0</v>
      </c>
      <c r="BZ24" s="9">
        <v>42</v>
      </c>
      <c r="CA24" s="9">
        <v>0</v>
      </c>
      <c r="CB24" s="9">
        <v>1</v>
      </c>
      <c r="CC24" s="9">
        <v>6</v>
      </c>
      <c r="CD24" s="9">
        <v>0</v>
      </c>
      <c r="CE24" s="9">
        <v>0</v>
      </c>
      <c r="CF24" s="9">
        <v>0</v>
      </c>
      <c r="CG24" s="9">
        <v>6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v>0</v>
      </c>
      <c r="CN24" s="9">
        <v>0</v>
      </c>
      <c r="CO24" s="9">
        <v>0</v>
      </c>
      <c r="CP24" s="9">
        <v>0</v>
      </c>
      <c r="CQ24" s="9">
        <v>0</v>
      </c>
      <c r="CR24" s="9">
        <v>4</v>
      </c>
      <c r="CS24" s="9">
        <v>0</v>
      </c>
      <c r="CT24" s="9">
        <v>0</v>
      </c>
      <c r="CU24" s="9">
        <v>0</v>
      </c>
    </row>
    <row r="25" spans="1:99" s="15" customFormat="1" ht="12">
      <c r="A25" s="22" t="s">
        <v>71</v>
      </c>
      <c r="B25" s="7">
        <f t="shared" si="4"/>
        <v>61</v>
      </c>
      <c r="C25" s="9">
        <v>0</v>
      </c>
      <c r="D25" s="9">
        <v>0</v>
      </c>
      <c r="E25" s="9">
        <v>2</v>
      </c>
      <c r="F25" s="9">
        <v>2</v>
      </c>
      <c r="G25" s="9">
        <v>0</v>
      </c>
      <c r="H25" s="9">
        <v>1</v>
      </c>
      <c r="I25" s="9">
        <v>50</v>
      </c>
      <c r="J25" s="9">
        <v>6</v>
      </c>
      <c r="K25" s="9">
        <v>0</v>
      </c>
      <c r="L25" s="9">
        <f t="shared" si="5"/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12</v>
      </c>
      <c r="S25" s="9">
        <v>60</v>
      </c>
      <c r="T25" s="9">
        <v>4</v>
      </c>
      <c r="U25" s="9">
        <v>2</v>
      </c>
      <c r="V25" s="9">
        <v>0</v>
      </c>
      <c r="W25" s="9">
        <v>0</v>
      </c>
      <c r="X25" s="9">
        <v>2</v>
      </c>
      <c r="Y25" s="9">
        <v>10</v>
      </c>
      <c r="Z25" s="9">
        <v>0</v>
      </c>
      <c r="AA25" s="9">
        <v>4</v>
      </c>
      <c r="AB25" s="9">
        <v>4</v>
      </c>
      <c r="AC25" s="9">
        <v>5</v>
      </c>
      <c r="AD25" s="9">
        <v>35</v>
      </c>
      <c r="AE25" s="9">
        <v>0</v>
      </c>
      <c r="AF25" s="9">
        <v>1</v>
      </c>
      <c r="AG25" s="9">
        <v>4</v>
      </c>
      <c r="AH25" s="9">
        <v>0</v>
      </c>
      <c r="AI25" s="9">
        <v>2</v>
      </c>
      <c r="AJ25" s="9">
        <v>2</v>
      </c>
      <c r="AK25" s="9">
        <v>0</v>
      </c>
      <c r="AL25" s="9">
        <v>3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5</v>
      </c>
      <c r="AU25" s="9">
        <v>2</v>
      </c>
      <c r="AV25" s="9">
        <v>0</v>
      </c>
      <c r="AW25" s="9">
        <v>1</v>
      </c>
      <c r="AX25" s="9">
        <v>1</v>
      </c>
      <c r="AY25" s="9">
        <v>3</v>
      </c>
      <c r="AZ25" s="9">
        <v>3</v>
      </c>
      <c r="BA25" s="9">
        <v>0</v>
      </c>
      <c r="BB25" s="9">
        <v>3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3</v>
      </c>
      <c r="BJ25" s="9">
        <v>70</v>
      </c>
      <c r="BK25" s="9">
        <v>2</v>
      </c>
      <c r="BL25" s="9">
        <v>3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5</v>
      </c>
      <c r="BT25" s="9">
        <v>4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40</v>
      </c>
      <c r="CA25" s="9">
        <v>0</v>
      </c>
      <c r="CB25" s="9">
        <v>7</v>
      </c>
      <c r="CC25" s="9">
        <v>7</v>
      </c>
      <c r="CD25" s="9">
        <v>3</v>
      </c>
      <c r="CE25" s="9">
        <v>8</v>
      </c>
      <c r="CF25" s="9">
        <v>30</v>
      </c>
      <c r="CG25" s="9">
        <v>50</v>
      </c>
      <c r="CH25" s="9">
        <v>7</v>
      </c>
      <c r="CI25" s="9">
        <v>21</v>
      </c>
      <c r="CJ25" s="9">
        <v>10</v>
      </c>
      <c r="CK25" s="9">
        <v>172</v>
      </c>
      <c r="CL25" s="9">
        <v>1</v>
      </c>
      <c r="CM25" s="9">
        <v>0</v>
      </c>
      <c r="CN25" s="9">
        <v>0</v>
      </c>
      <c r="CO25" s="9">
        <v>0</v>
      </c>
      <c r="CP25" s="9">
        <v>0</v>
      </c>
      <c r="CQ25" s="9">
        <v>3</v>
      </c>
      <c r="CR25" s="9">
        <v>60</v>
      </c>
      <c r="CS25" s="9">
        <v>35</v>
      </c>
      <c r="CT25" s="9">
        <v>2</v>
      </c>
      <c r="CU25" s="9">
        <v>0</v>
      </c>
    </row>
    <row r="26" spans="1:99" s="15" customFormat="1" ht="12">
      <c r="A26" s="22" t="s">
        <v>72</v>
      </c>
      <c r="B26" s="7">
        <f t="shared" si="4"/>
        <v>1706</v>
      </c>
      <c r="C26" s="9">
        <v>0</v>
      </c>
      <c r="D26" s="9">
        <v>4</v>
      </c>
      <c r="E26" s="9">
        <v>40</v>
      </c>
      <c r="F26" s="9">
        <v>5</v>
      </c>
      <c r="G26" s="9">
        <v>15</v>
      </c>
      <c r="H26" s="9">
        <v>270</v>
      </c>
      <c r="I26" s="9">
        <v>1227</v>
      </c>
      <c r="J26" s="9">
        <v>129</v>
      </c>
      <c r="K26" s="9">
        <v>16</v>
      </c>
      <c r="L26" s="9">
        <f t="shared" si="5"/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1578</v>
      </c>
      <c r="T26" s="9">
        <v>330</v>
      </c>
      <c r="U26" s="9">
        <v>9</v>
      </c>
      <c r="V26" s="9">
        <v>6</v>
      </c>
      <c r="W26" s="9">
        <v>120</v>
      </c>
      <c r="X26" s="9">
        <v>16</v>
      </c>
      <c r="Y26" s="9">
        <v>360</v>
      </c>
      <c r="Z26" s="9">
        <v>3</v>
      </c>
      <c r="AA26" s="9">
        <v>452</v>
      </c>
      <c r="AB26" s="9">
        <v>38</v>
      </c>
      <c r="AC26" s="9">
        <v>141</v>
      </c>
      <c r="AD26" s="9">
        <v>580</v>
      </c>
      <c r="AE26" s="9">
        <v>20</v>
      </c>
      <c r="AF26" s="9">
        <v>2</v>
      </c>
      <c r="AG26" s="9">
        <v>2</v>
      </c>
      <c r="AH26" s="9">
        <v>13</v>
      </c>
      <c r="AI26" s="9">
        <v>37</v>
      </c>
      <c r="AJ26" s="9">
        <v>150</v>
      </c>
      <c r="AK26" s="9">
        <v>0</v>
      </c>
      <c r="AL26" s="9">
        <v>7</v>
      </c>
      <c r="AM26" s="9">
        <v>2</v>
      </c>
      <c r="AN26" s="9">
        <v>12</v>
      </c>
      <c r="AO26" s="9">
        <v>0</v>
      </c>
      <c r="AP26" s="9">
        <v>0</v>
      </c>
      <c r="AQ26" s="9">
        <v>0</v>
      </c>
      <c r="AR26" s="9">
        <v>0</v>
      </c>
      <c r="AS26" s="9">
        <v>118</v>
      </c>
      <c r="AT26" s="9">
        <v>78</v>
      </c>
      <c r="AU26" s="9">
        <v>10</v>
      </c>
      <c r="AV26" s="9">
        <v>75</v>
      </c>
      <c r="AW26" s="9">
        <v>18</v>
      </c>
      <c r="AX26" s="9">
        <v>19</v>
      </c>
      <c r="AY26" s="9">
        <v>3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8</v>
      </c>
      <c r="BJ26" s="9">
        <v>112</v>
      </c>
      <c r="BK26" s="9">
        <v>6</v>
      </c>
      <c r="BL26" s="9">
        <v>13</v>
      </c>
      <c r="BM26" s="9">
        <v>0</v>
      </c>
      <c r="BN26" s="9">
        <v>0</v>
      </c>
      <c r="BO26" s="9">
        <v>0</v>
      </c>
      <c r="BP26" s="9">
        <v>0</v>
      </c>
      <c r="BQ26" s="9">
        <v>2</v>
      </c>
      <c r="BR26" s="9">
        <v>0</v>
      </c>
      <c r="BS26" s="9">
        <v>0</v>
      </c>
      <c r="BT26" s="9">
        <v>230</v>
      </c>
      <c r="BU26" s="9">
        <v>6</v>
      </c>
      <c r="BV26" s="9">
        <v>0</v>
      </c>
      <c r="BW26" s="9">
        <v>286</v>
      </c>
      <c r="BX26" s="9">
        <v>25</v>
      </c>
      <c r="BY26" s="9">
        <v>0</v>
      </c>
      <c r="BZ26" s="9">
        <v>4690</v>
      </c>
      <c r="CA26" s="9">
        <v>10</v>
      </c>
      <c r="CB26" s="9">
        <v>751</v>
      </c>
      <c r="CC26" s="9">
        <v>593</v>
      </c>
      <c r="CD26" s="9">
        <v>75</v>
      </c>
      <c r="CE26" s="9">
        <v>151</v>
      </c>
      <c r="CF26" s="9">
        <v>280</v>
      </c>
      <c r="CG26" s="9">
        <v>717</v>
      </c>
      <c r="CH26" s="9">
        <v>250</v>
      </c>
      <c r="CI26" s="9">
        <v>953</v>
      </c>
      <c r="CJ26" s="9">
        <v>12</v>
      </c>
      <c r="CK26" s="9">
        <v>5204</v>
      </c>
      <c r="CL26" s="9">
        <v>35</v>
      </c>
      <c r="CM26" s="9">
        <v>81</v>
      </c>
      <c r="CN26" s="9">
        <v>0</v>
      </c>
      <c r="CO26" s="9">
        <v>0</v>
      </c>
      <c r="CP26" s="9">
        <v>25</v>
      </c>
      <c r="CQ26" s="9">
        <v>426</v>
      </c>
      <c r="CR26" s="9">
        <v>1364</v>
      </c>
      <c r="CS26" s="9">
        <v>108</v>
      </c>
      <c r="CT26" s="9">
        <v>68</v>
      </c>
      <c r="CU26" s="9">
        <v>0</v>
      </c>
    </row>
    <row r="27" spans="1:99" s="15" customFormat="1" ht="12">
      <c r="A27" s="22" t="s">
        <v>73</v>
      </c>
      <c r="B27" s="7">
        <f t="shared" si="4"/>
        <v>1538</v>
      </c>
      <c r="C27" s="9">
        <v>0</v>
      </c>
      <c r="D27" s="9">
        <v>2</v>
      </c>
      <c r="E27" s="9">
        <v>0</v>
      </c>
      <c r="F27" s="9">
        <v>0</v>
      </c>
      <c r="G27" s="9">
        <v>40</v>
      </c>
      <c r="H27" s="9">
        <v>93</v>
      </c>
      <c r="I27" s="9">
        <v>950</v>
      </c>
      <c r="J27" s="9">
        <v>385</v>
      </c>
      <c r="K27" s="9">
        <v>68</v>
      </c>
      <c r="L27" s="9">
        <f t="shared" si="5"/>
        <v>3</v>
      </c>
      <c r="M27" s="9">
        <v>3</v>
      </c>
      <c r="N27" s="9">
        <v>0</v>
      </c>
      <c r="O27" s="9">
        <v>0</v>
      </c>
      <c r="P27" s="9">
        <v>0</v>
      </c>
      <c r="Q27" s="9">
        <v>0</v>
      </c>
      <c r="R27" s="9">
        <v>18</v>
      </c>
      <c r="S27" s="9">
        <v>1300</v>
      </c>
      <c r="T27" s="9">
        <v>80</v>
      </c>
      <c r="U27" s="9">
        <v>30</v>
      </c>
      <c r="V27" s="9">
        <v>0</v>
      </c>
      <c r="W27" s="9">
        <v>356</v>
      </c>
      <c r="X27" s="9">
        <v>10</v>
      </c>
      <c r="Y27" s="9">
        <v>58</v>
      </c>
      <c r="Z27" s="9">
        <v>0</v>
      </c>
      <c r="AA27" s="9">
        <v>1000</v>
      </c>
      <c r="AB27" s="9">
        <v>3</v>
      </c>
      <c r="AC27" s="9">
        <v>1000</v>
      </c>
      <c r="AD27" s="9">
        <v>1000</v>
      </c>
      <c r="AE27" s="9">
        <v>110</v>
      </c>
      <c r="AF27" s="9">
        <v>0</v>
      </c>
      <c r="AG27" s="9">
        <v>33</v>
      </c>
      <c r="AH27" s="9">
        <v>390</v>
      </c>
      <c r="AI27" s="9">
        <v>2</v>
      </c>
      <c r="AJ27" s="9">
        <v>500</v>
      </c>
      <c r="AK27" s="9">
        <v>0</v>
      </c>
      <c r="AL27" s="9">
        <v>3</v>
      </c>
      <c r="AM27" s="9">
        <v>0</v>
      </c>
      <c r="AN27" s="9">
        <v>50</v>
      </c>
      <c r="AO27" s="9">
        <v>1000</v>
      </c>
      <c r="AP27" s="9">
        <v>0</v>
      </c>
      <c r="AQ27" s="9">
        <v>1</v>
      </c>
      <c r="AR27" s="9">
        <v>75</v>
      </c>
      <c r="AS27" s="9">
        <v>0</v>
      </c>
      <c r="AT27" s="9">
        <v>610</v>
      </c>
      <c r="AU27" s="9">
        <v>10</v>
      </c>
      <c r="AV27" s="9">
        <v>15</v>
      </c>
      <c r="AW27" s="9">
        <v>10</v>
      </c>
      <c r="AX27" s="9">
        <v>20</v>
      </c>
      <c r="AY27" s="9">
        <v>15</v>
      </c>
      <c r="AZ27" s="9">
        <v>0</v>
      </c>
      <c r="BA27" s="9">
        <v>0</v>
      </c>
      <c r="BB27" s="9">
        <v>5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30</v>
      </c>
      <c r="BJ27" s="9">
        <v>30</v>
      </c>
      <c r="BK27" s="9">
        <v>5</v>
      </c>
      <c r="BL27" s="9">
        <v>40</v>
      </c>
      <c r="BM27" s="9">
        <v>0</v>
      </c>
      <c r="BN27" s="9">
        <v>10</v>
      </c>
      <c r="BO27" s="9">
        <v>0</v>
      </c>
      <c r="BP27" s="9">
        <v>0</v>
      </c>
      <c r="BQ27" s="9">
        <v>0</v>
      </c>
      <c r="BR27" s="9">
        <v>2</v>
      </c>
      <c r="BS27" s="9">
        <v>2</v>
      </c>
      <c r="BT27" s="9">
        <v>0</v>
      </c>
      <c r="BU27" s="9">
        <v>8</v>
      </c>
      <c r="BV27" s="9">
        <v>0</v>
      </c>
      <c r="BW27" s="9">
        <v>5</v>
      </c>
      <c r="BX27" s="9">
        <v>5</v>
      </c>
      <c r="BY27" s="9">
        <v>345</v>
      </c>
      <c r="BZ27" s="9">
        <v>3700</v>
      </c>
      <c r="CA27" s="9">
        <v>0</v>
      </c>
      <c r="CB27" s="9">
        <v>400</v>
      </c>
      <c r="CC27" s="9">
        <v>30</v>
      </c>
      <c r="CD27" s="9">
        <v>0</v>
      </c>
      <c r="CE27" s="9">
        <v>1250</v>
      </c>
      <c r="CF27" s="9">
        <v>70</v>
      </c>
      <c r="CG27" s="9">
        <v>600</v>
      </c>
      <c r="CH27" s="9">
        <v>1200</v>
      </c>
      <c r="CI27" s="9">
        <v>720</v>
      </c>
      <c r="CJ27" s="9">
        <v>25</v>
      </c>
      <c r="CK27" s="9">
        <v>400</v>
      </c>
      <c r="CL27" s="9">
        <v>0</v>
      </c>
      <c r="CM27" s="9">
        <v>0</v>
      </c>
      <c r="CN27" s="9">
        <v>3</v>
      </c>
      <c r="CO27" s="9">
        <v>0</v>
      </c>
      <c r="CP27" s="9">
        <v>0</v>
      </c>
      <c r="CQ27" s="9">
        <v>300</v>
      </c>
      <c r="CR27" s="9">
        <v>1440</v>
      </c>
      <c r="CS27" s="9">
        <v>1350</v>
      </c>
      <c r="CT27" s="9">
        <v>130</v>
      </c>
      <c r="CU27" s="9">
        <v>0</v>
      </c>
    </row>
    <row r="28" spans="1:99" s="15" customFormat="1" ht="12">
      <c r="A28" s="22" t="s">
        <v>74</v>
      </c>
      <c r="B28" s="7">
        <f t="shared" si="4"/>
        <v>1830</v>
      </c>
      <c r="C28" s="9">
        <v>0</v>
      </c>
      <c r="D28" s="9">
        <v>0</v>
      </c>
      <c r="E28" s="9">
        <v>55</v>
      </c>
      <c r="F28" s="9">
        <v>0</v>
      </c>
      <c r="G28" s="9">
        <v>0</v>
      </c>
      <c r="H28" s="9">
        <v>0</v>
      </c>
      <c r="I28" s="9">
        <v>590</v>
      </c>
      <c r="J28" s="9">
        <v>950</v>
      </c>
      <c r="K28" s="9">
        <v>235</v>
      </c>
      <c r="L28" s="9">
        <f t="shared" si="5"/>
        <v>0</v>
      </c>
      <c r="M28" s="9">
        <v>0</v>
      </c>
      <c r="N28" s="9">
        <v>0</v>
      </c>
      <c r="O28" s="9">
        <v>0</v>
      </c>
      <c r="P28" s="9">
        <v>0</v>
      </c>
      <c r="Q28" s="9">
        <v>43</v>
      </c>
      <c r="R28" s="9">
        <v>105</v>
      </c>
      <c r="S28" s="9">
        <v>2112</v>
      </c>
      <c r="T28" s="9">
        <v>618</v>
      </c>
      <c r="U28" s="9">
        <v>0</v>
      </c>
      <c r="V28" s="9">
        <v>0</v>
      </c>
      <c r="W28" s="9">
        <v>110</v>
      </c>
      <c r="X28" s="9">
        <v>110</v>
      </c>
      <c r="Y28" s="9">
        <v>197</v>
      </c>
      <c r="Z28" s="9">
        <v>0</v>
      </c>
      <c r="AA28" s="9">
        <v>620</v>
      </c>
      <c r="AB28" s="9">
        <v>310</v>
      </c>
      <c r="AC28" s="9">
        <v>612</v>
      </c>
      <c r="AD28" s="9">
        <v>105</v>
      </c>
      <c r="AE28" s="9">
        <v>135</v>
      </c>
      <c r="AF28" s="9">
        <v>0</v>
      </c>
      <c r="AG28" s="9">
        <v>75</v>
      </c>
      <c r="AH28" s="9">
        <v>0</v>
      </c>
      <c r="AI28" s="9">
        <v>0</v>
      </c>
      <c r="AJ28" s="9">
        <v>275</v>
      </c>
      <c r="AK28" s="9">
        <v>0</v>
      </c>
      <c r="AL28" s="9">
        <v>0</v>
      </c>
      <c r="AM28" s="9">
        <v>3</v>
      </c>
      <c r="AN28" s="9">
        <v>196</v>
      </c>
      <c r="AO28" s="9">
        <v>154</v>
      </c>
      <c r="AP28" s="9">
        <v>0</v>
      </c>
      <c r="AQ28" s="9">
        <v>265</v>
      </c>
      <c r="AR28" s="9">
        <v>190</v>
      </c>
      <c r="AS28" s="9">
        <v>0</v>
      </c>
      <c r="AT28" s="9">
        <v>470</v>
      </c>
      <c r="AU28" s="9">
        <v>22</v>
      </c>
      <c r="AV28" s="9">
        <v>74</v>
      </c>
      <c r="AW28" s="9">
        <v>15</v>
      </c>
      <c r="AX28" s="9">
        <v>30</v>
      </c>
      <c r="AY28" s="9">
        <v>142</v>
      </c>
      <c r="AZ28" s="9">
        <v>0</v>
      </c>
      <c r="BA28" s="9">
        <v>0</v>
      </c>
      <c r="BB28" s="9">
        <v>0</v>
      </c>
      <c r="BC28" s="9">
        <v>0</v>
      </c>
      <c r="BD28" s="9">
        <v>200</v>
      </c>
      <c r="BE28" s="9">
        <v>0</v>
      </c>
      <c r="BF28" s="9">
        <v>0</v>
      </c>
      <c r="BG28" s="9">
        <v>0</v>
      </c>
      <c r="BH28" s="9">
        <v>0</v>
      </c>
      <c r="BI28" s="9">
        <v>167</v>
      </c>
      <c r="BJ28" s="9">
        <v>0</v>
      </c>
      <c r="BK28" s="9">
        <v>20</v>
      </c>
      <c r="BL28" s="9">
        <v>395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55</v>
      </c>
      <c r="BU28" s="9">
        <v>59</v>
      </c>
      <c r="BV28" s="9">
        <v>7</v>
      </c>
      <c r="BW28" s="9">
        <v>187</v>
      </c>
      <c r="BX28" s="9">
        <v>0</v>
      </c>
      <c r="BY28" s="9">
        <v>55</v>
      </c>
      <c r="BZ28" s="9">
        <v>3110</v>
      </c>
      <c r="CA28" s="9">
        <v>0</v>
      </c>
      <c r="CB28" s="9">
        <v>90</v>
      </c>
      <c r="CC28" s="9">
        <v>110</v>
      </c>
      <c r="CD28" s="9">
        <v>0</v>
      </c>
      <c r="CE28" s="9">
        <v>890</v>
      </c>
      <c r="CF28" s="9">
        <v>60</v>
      </c>
      <c r="CG28" s="9">
        <v>1150</v>
      </c>
      <c r="CH28" s="9">
        <v>0</v>
      </c>
      <c r="CI28" s="9">
        <v>825</v>
      </c>
      <c r="CJ28" s="9">
        <v>418</v>
      </c>
      <c r="CK28" s="9">
        <v>650</v>
      </c>
      <c r="CL28" s="9">
        <v>16</v>
      </c>
      <c r="CM28" s="9">
        <v>455</v>
      </c>
      <c r="CN28" s="9">
        <v>0</v>
      </c>
      <c r="CO28" s="9">
        <v>0</v>
      </c>
      <c r="CP28" s="9">
        <v>260</v>
      </c>
      <c r="CQ28" s="9">
        <v>1490</v>
      </c>
      <c r="CR28" s="9">
        <v>2207</v>
      </c>
      <c r="CS28" s="9">
        <v>265</v>
      </c>
      <c r="CT28" s="9">
        <v>275</v>
      </c>
      <c r="CU28" s="9">
        <v>0</v>
      </c>
    </row>
    <row r="29" spans="1:99" s="15" customFormat="1" ht="12">
      <c r="A29" s="22" t="s">
        <v>75</v>
      </c>
      <c r="B29" s="7">
        <f t="shared" si="4"/>
        <v>3151</v>
      </c>
      <c r="C29" s="9">
        <v>0</v>
      </c>
      <c r="D29" s="9">
        <v>3</v>
      </c>
      <c r="E29" s="9">
        <v>15</v>
      </c>
      <c r="F29" s="9">
        <v>38</v>
      </c>
      <c r="G29" s="9">
        <v>70</v>
      </c>
      <c r="H29" s="9">
        <v>110</v>
      </c>
      <c r="I29" s="9">
        <v>2020</v>
      </c>
      <c r="J29" s="9">
        <v>824</v>
      </c>
      <c r="K29" s="9">
        <v>71</v>
      </c>
      <c r="L29" s="9">
        <f t="shared" si="5"/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60</v>
      </c>
      <c r="S29" s="9">
        <v>3155</v>
      </c>
      <c r="T29" s="9">
        <v>170</v>
      </c>
      <c r="U29" s="9">
        <v>0</v>
      </c>
      <c r="V29" s="9">
        <v>0</v>
      </c>
      <c r="W29" s="9">
        <v>0</v>
      </c>
      <c r="X29" s="9">
        <v>27</v>
      </c>
      <c r="Y29" s="9">
        <v>162</v>
      </c>
      <c r="Z29" s="9">
        <v>30</v>
      </c>
      <c r="AA29" s="9">
        <v>455</v>
      </c>
      <c r="AB29" s="9">
        <v>45</v>
      </c>
      <c r="AC29" s="9">
        <v>610</v>
      </c>
      <c r="AD29" s="9">
        <v>2155</v>
      </c>
      <c r="AE29" s="9">
        <v>0</v>
      </c>
      <c r="AF29" s="9">
        <v>0</v>
      </c>
      <c r="AG29" s="9">
        <v>24</v>
      </c>
      <c r="AH29" s="9">
        <v>160</v>
      </c>
      <c r="AI29" s="9">
        <v>38</v>
      </c>
      <c r="AJ29" s="9">
        <v>895</v>
      </c>
      <c r="AK29" s="9">
        <v>0</v>
      </c>
      <c r="AL29" s="9">
        <v>22</v>
      </c>
      <c r="AM29" s="9">
        <v>0</v>
      </c>
      <c r="AN29" s="9">
        <v>32</v>
      </c>
      <c r="AO29" s="9">
        <v>170</v>
      </c>
      <c r="AP29" s="9">
        <v>0</v>
      </c>
      <c r="AQ29" s="9">
        <v>0</v>
      </c>
      <c r="AR29" s="9">
        <v>35</v>
      </c>
      <c r="AS29" s="9">
        <v>8</v>
      </c>
      <c r="AT29" s="9">
        <v>1300</v>
      </c>
      <c r="AU29" s="9">
        <v>8</v>
      </c>
      <c r="AV29" s="9">
        <v>55</v>
      </c>
      <c r="AW29" s="9">
        <v>0</v>
      </c>
      <c r="AX29" s="9">
        <v>15</v>
      </c>
      <c r="AY29" s="9">
        <v>3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36</v>
      </c>
      <c r="BJ29" s="9">
        <v>100</v>
      </c>
      <c r="BK29" s="9">
        <v>0</v>
      </c>
      <c r="BL29" s="9">
        <v>30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1</v>
      </c>
      <c r="BS29" s="9">
        <v>0</v>
      </c>
      <c r="BT29" s="9">
        <v>32</v>
      </c>
      <c r="BU29" s="9">
        <v>5</v>
      </c>
      <c r="BV29" s="9">
        <v>0</v>
      </c>
      <c r="BW29" s="9">
        <v>45</v>
      </c>
      <c r="BX29" s="9">
        <v>0</v>
      </c>
      <c r="BY29" s="9">
        <v>36</v>
      </c>
      <c r="BZ29" s="9">
        <v>2240</v>
      </c>
      <c r="CA29" s="9">
        <v>6</v>
      </c>
      <c r="CB29" s="9">
        <v>1177</v>
      </c>
      <c r="CC29" s="9">
        <v>770</v>
      </c>
      <c r="CD29" s="9">
        <v>60</v>
      </c>
      <c r="CE29" s="9">
        <v>195</v>
      </c>
      <c r="CF29" s="9">
        <v>105</v>
      </c>
      <c r="CG29" s="9">
        <v>1600</v>
      </c>
      <c r="CH29" s="9">
        <v>370</v>
      </c>
      <c r="CI29" s="9">
        <v>1250</v>
      </c>
      <c r="CJ29" s="9">
        <v>45</v>
      </c>
      <c r="CK29" s="9">
        <v>1750</v>
      </c>
      <c r="CL29" s="9">
        <v>0</v>
      </c>
      <c r="CM29" s="9">
        <v>0</v>
      </c>
      <c r="CN29" s="9">
        <v>7</v>
      </c>
      <c r="CO29" s="9">
        <v>7</v>
      </c>
      <c r="CP29" s="9">
        <v>50</v>
      </c>
      <c r="CQ29" s="9">
        <v>1155</v>
      </c>
      <c r="CR29" s="9">
        <v>2250</v>
      </c>
      <c r="CS29" s="9">
        <v>1300</v>
      </c>
      <c r="CT29" s="9">
        <v>45</v>
      </c>
      <c r="CU29" s="9">
        <v>0</v>
      </c>
    </row>
    <row r="30" spans="1:99" s="15" customFormat="1" ht="12">
      <c r="A30" s="22" t="s">
        <v>76</v>
      </c>
      <c r="B30" s="7">
        <f t="shared" si="4"/>
        <v>2315</v>
      </c>
      <c r="C30" s="9">
        <v>0</v>
      </c>
      <c r="D30" s="9">
        <v>0</v>
      </c>
      <c r="E30" s="9">
        <v>7</v>
      </c>
      <c r="F30" s="9">
        <v>68</v>
      </c>
      <c r="G30" s="9">
        <v>89</v>
      </c>
      <c r="H30" s="9">
        <v>592</v>
      </c>
      <c r="I30" s="9">
        <v>895</v>
      </c>
      <c r="J30" s="9">
        <v>655</v>
      </c>
      <c r="K30" s="9">
        <v>9</v>
      </c>
      <c r="L30" s="9">
        <f t="shared" si="5"/>
        <v>9</v>
      </c>
      <c r="M30" s="9">
        <v>2</v>
      </c>
      <c r="N30" s="9">
        <v>3</v>
      </c>
      <c r="O30" s="9">
        <v>0</v>
      </c>
      <c r="P30" s="9">
        <v>4</v>
      </c>
      <c r="Q30" s="9">
        <v>0</v>
      </c>
      <c r="R30" s="9">
        <v>0</v>
      </c>
      <c r="S30" s="9">
        <v>2710</v>
      </c>
      <c r="T30" s="9">
        <v>750</v>
      </c>
      <c r="U30" s="9">
        <v>1050</v>
      </c>
      <c r="V30" s="9">
        <v>0</v>
      </c>
      <c r="W30" s="9">
        <v>0</v>
      </c>
      <c r="X30" s="9">
        <v>230</v>
      </c>
      <c r="Y30" s="9">
        <v>1412</v>
      </c>
      <c r="Z30" s="9">
        <v>715</v>
      </c>
      <c r="AA30" s="9">
        <v>1520</v>
      </c>
      <c r="AB30" s="9">
        <v>55</v>
      </c>
      <c r="AC30" s="9">
        <v>2325</v>
      </c>
      <c r="AD30" s="9">
        <v>1050</v>
      </c>
      <c r="AE30" s="9">
        <v>4</v>
      </c>
      <c r="AF30" s="9">
        <v>1</v>
      </c>
      <c r="AG30" s="9">
        <v>117</v>
      </c>
      <c r="AH30" s="9">
        <v>602</v>
      </c>
      <c r="AI30" s="9">
        <v>22</v>
      </c>
      <c r="AJ30" s="9">
        <v>2700</v>
      </c>
      <c r="AK30" s="9">
        <v>0</v>
      </c>
      <c r="AL30" s="9">
        <v>57</v>
      </c>
      <c r="AM30" s="9">
        <v>10</v>
      </c>
      <c r="AN30" s="9">
        <v>530</v>
      </c>
      <c r="AO30" s="9">
        <v>1562</v>
      </c>
      <c r="AP30" s="9">
        <v>63</v>
      </c>
      <c r="AQ30" s="9">
        <v>0</v>
      </c>
      <c r="AR30" s="9">
        <v>15</v>
      </c>
      <c r="AS30" s="9">
        <v>10</v>
      </c>
      <c r="AT30" s="9">
        <v>2327</v>
      </c>
      <c r="AU30" s="9">
        <v>19</v>
      </c>
      <c r="AV30" s="9">
        <v>377</v>
      </c>
      <c r="AW30" s="9">
        <v>55</v>
      </c>
      <c r="AX30" s="9">
        <v>60</v>
      </c>
      <c r="AY30" s="9">
        <v>20</v>
      </c>
      <c r="AZ30" s="9">
        <v>7</v>
      </c>
      <c r="BA30" s="9">
        <v>3</v>
      </c>
      <c r="BB30" s="9">
        <v>6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17</v>
      </c>
      <c r="BJ30" s="9">
        <v>12</v>
      </c>
      <c r="BK30" s="9">
        <v>18</v>
      </c>
      <c r="BL30" s="9">
        <v>97</v>
      </c>
      <c r="BM30" s="9">
        <v>0</v>
      </c>
      <c r="BN30" s="9">
        <v>41</v>
      </c>
      <c r="BO30" s="9">
        <v>0</v>
      </c>
      <c r="BP30" s="9">
        <v>0</v>
      </c>
      <c r="BQ30" s="9">
        <v>1</v>
      </c>
      <c r="BR30" s="9">
        <v>22</v>
      </c>
      <c r="BS30" s="9">
        <v>11</v>
      </c>
      <c r="BT30" s="9">
        <v>90</v>
      </c>
      <c r="BU30" s="9">
        <v>2</v>
      </c>
      <c r="BV30" s="9">
        <v>0</v>
      </c>
      <c r="BW30" s="9">
        <v>35</v>
      </c>
      <c r="BX30" s="9">
        <v>6</v>
      </c>
      <c r="BY30" s="9">
        <v>507</v>
      </c>
      <c r="BZ30" s="9">
        <v>4800</v>
      </c>
      <c r="CA30" s="9">
        <v>1</v>
      </c>
      <c r="CB30" s="9">
        <v>1171</v>
      </c>
      <c r="CC30" s="9">
        <v>423</v>
      </c>
      <c r="CD30" s="9">
        <v>170</v>
      </c>
      <c r="CE30" s="9">
        <v>1800</v>
      </c>
      <c r="CF30" s="9">
        <v>632</v>
      </c>
      <c r="CG30" s="9">
        <v>1925</v>
      </c>
      <c r="CH30" s="9">
        <v>30</v>
      </c>
      <c r="CI30" s="9">
        <v>455</v>
      </c>
      <c r="CJ30" s="9">
        <v>20</v>
      </c>
      <c r="CK30" s="9">
        <v>215</v>
      </c>
      <c r="CL30" s="9">
        <v>100</v>
      </c>
      <c r="CM30" s="9">
        <v>72</v>
      </c>
      <c r="CN30" s="9">
        <v>0</v>
      </c>
      <c r="CO30" s="9">
        <v>0</v>
      </c>
      <c r="CP30" s="9">
        <v>45</v>
      </c>
      <c r="CQ30" s="9">
        <v>253</v>
      </c>
      <c r="CR30" s="9">
        <v>2200</v>
      </c>
      <c r="CS30" s="9">
        <v>550</v>
      </c>
      <c r="CT30" s="9">
        <v>28</v>
      </c>
      <c r="CU30" s="9">
        <v>0</v>
      </c>
    </row>
    <row r="31" spans="1:99" s="15" customFormat="1" ht="12">
      <c r="A31" s="16" t="s">
        <v>77</v>
      </c>
      <c r="B31" s="7">
        <f t="shared" si="4"/>
        <v>4730</v>
      </c>
      <c r="C31" s="9">
        <v>0</v>
      </c>
      <c r="D31" s="9">
        <v>0</v>
      </c>
      <c r="E31" s="9">
        <v>0</v>
      </c>
      <c r="F31" s="9">
        <v>0</v>
      </c>
      <c r="G31" s="9">
        <v>10</v>
      </c>
      <c r="H31" s="9">
        <v>0</v>
      </c>
      <c r="I31" s="9">
        <v>3255</v>
      </c>
      <c r="J31" s="9">
        <v>1355</v>
      </c>
      <c r="K31" s="9">
        <v>110</v>
      </c>
      <c r="L31" s="9">
        <f t="shared" si="5"/>
        <v>0</v>
      </c>
      <c r="M31" s="9">
        <v>0</v>
      </c>
      <c r="N31" s="9">
        <v>0</v>
      </c>
      <c r="O31" s="9">
        <v>0</v>
      </c>
      <c r="P31" s="9">
        <v>0</v>
      </c>
      <c r="Q31" s="9">
        <v>25</v>
      </c>
      <c r="R31" s="9">
        <v>55</v>
      </c>
      <c r="S31" s="9">
        <v>4562</v>
      </c>
      <c r="T31" s="9">
        <v>2255</v>
      </c>
      <c r="U31" s="9">
        <v>54</v>
      </c>
      <c r="V31" s="9">
        <v>0</v>
      </c>
      <c r="W31" s="9">
        <v>0</v>
      </c>
      <c r="X31" s="9">
        <v>27</v>
      </c>
      <c r="Y31" s="9">
        <v>155</v>
      </c>
      <c r="Z31" s="9">
        <v>35</v>
      </c>
      <c r="AA31" s="9">
        <v>1175</v>
      </c>
      <c r="AB31" s="9">
        <v>85</v>
      </c>
      <c r="AC31" s="9">
        <v>2895</v>
      </c>
      <c r="AD31" s="9">
        <v>1275</v>
      </c>
      <c r="AE31" s="9">
        <v>0</v>
      </c>
      <c r="AF31" s="9">
        <v>0</v>
      </c>
      <c r="AG31" s="9">
        <v>550</v>
      </c>
      <c r="AH31" s="9">
        <v>67</v>
      </c>
      <c r="AI31" s="9">
        <v>10</v>
      </c>
      <c r="AJ31" s="9">
        <v>1165</v>
      </c>
      <c r="AK31" s="9">
        <v>0</v>
      </c>
      <c r="AL31" s="9">
        <v>0</v>
      </c>
      <c r="AM31" s="9">
        <v>13</v>
      </c>
      <c r="AN31" s="9">
        <v>115</v>
      </c>
      <c r="AO31" s="9">
        <v>1935</v>
      </c>
      <c r="AP31" s="9">
        <v>0</v>
      </c>
      <c r="AQ31" s="9">
        <v>2510</v>
      </c>
      <c r="AR31" s="9">
        <v>20</v>
      </c>
      <c r="AS31" s="9">
        <v>86</v>
      </c>
      <c r="AT31" s="9">
        <v>2231</v>
      </c>
      <c r="AU31" s="9">
        <v>6</v>
      </c>
      <c r="AV31" s="9">
        <v>35</v>
      </c>
      <c r="AW31" s="9">
        <v>7</v>
      </c>
      <c r="AX31" s="9">
        <v>49</v>
      </c>
      <c r="AY31" s="9">
        <v>10</v>
      </c>
      <c r="AZ31" s="9">
        <v>10</v>
      </c>
      <c r="BA31" s="9">
        <v>0</v>
      </c>
      <c r="BB31" s="9">
        <v>0</v>
      </c>
      <c r="BC31" s="9">
        <v>0</v>
      </c>
      <c r="BD31" s="9">
        <v>2550</v>
      </c>
      <c r="BE31" s="9">
        <v>0</v>
      </c>
      <c r="BF31" s="9">
        <v>0</v>
      </c>
      <c r="BG31" s="9">
        <v>0</v>
      </c>
      <c r="BH31" s="9">
        <v>0</v>
      </c>
      <c r="BI31" s="9">
        <v>135</v>
      </c>
      <c r="BJ31" s="9">
        <v>125</v>
      </c>
      <c r="BK31" s="9">
        <v>225</v>
      </c>
      <c r="BL31" s="9">
        <v>1050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2</v>
      </c>
      <c r="BS31" s="9">
        <v>0</v>
      </c>
      <c r="BT31" s="9">
        <v>0</v>
      </c>
      <c r="BU31" s="9">
        <v>150</v>
      </c>
      <c r="BV31" s="9">
        <v>0</v>
      </c>
      <c r="BW31" s="9">
        <v>950</v>
      </c>
      <c r="BX31" s="9">
        <v>655</v>
      </c>
      <c r="BY31" s="9">
        <v>32</v>
      </c>
      <c r="BZ31" s="9">
        <v>3550</v>
      </c>
      <c r="CA31" s="9">
        <v>0</v>
      </c>
      <c r="CB31" s="9">
        <v>955</v>
      </c>
      <c r="CC31" s="9">
        <v>235</v>
      </c>
      <c r="CD31" s="9">
        <v>0</v>
      </c>
      <c r="CE31" s="9">
        <v>745</v>
      </c>
      <c r="CF31" s="9">
        <v>605</v>
      </c>
      <c r="CG31" s="9">
        <v>1000</v>
      </c>
      <c r="CH31" s="9">
        <v>97</v>
      </c>
      <c r="CI31" s="9">
        <v>14565</v>
      </c>
      <c r="CJ31" s="9">
        <v>575</v>
      </c>
      <c r="CK31" s="9">
        <v>575</v>
      </c>
      <c r="CL31" s="9">
        <v>120</v>
      </c>
      <c r="CM31" s="9">
        <v>450</v>
      </c>
      <c r="CN31" s="9">
        <v>3</v>
      </c>
      <c r="CO31" s="9">
        <v>0</v>
      </c>
      <c r="CP31" s="9">
        <v>850</v>
      </c>
      <c r="CQ31" s="9">
        <v>2725</v>
      </c>
      <c r="CR31" s="9">
        <v>4815</v>
      </c>
      <c r="CS31" s="9">
        <v>255</v>
      </c>
      <c r="CT31" s="9">
        <v>550</v>
      </c>
      <c r="CU31" s="9">
        <v>0</v>
      </c>
    </row>
    <row r="32" spans="1:99" s="15" customFormat="1" ht="12">
      <c r="A32" s="16" t="s">
        <v>78</v>
      </c>
      <c r="B32" s="7">
        <f t="shared" si="4"/>
        <v>528</v>
      </c>
      <c r="C32" s="9">
        <v>0</v>
      </c>
      <c r="D32" s="9">
        <v>3</v>
      </c>
      <c r="E32" s="9">
        <v>0</v>
      </c>
      <c r="F32" s="9">
        <v>1</v>
      </c>
      <c r="G32" s="9">
        <v>2</v>
      </c>
      <c r="H32" s="9">
        <v>6</v>
      </c>
      <c r="I32" s="9">
        <v>360</v>
      </c>
      <c r="J32" s="9">
        <v>124</v>
      </c>
      <c r="K32" s="9">
        <v>32</v>
      </c>
      <c r="L32" s="9">
        <f t="shared" si="5"/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10</v>
      </c>
      <c r="S32" s="9">
        <v>520</v>
      </c>
      <c r="T32" s="9">
        <v>55</v>
      </c>
      <c r="U32" s="9">
        <v>20</v>
      </c>
      <c r="V32" s="9">
        <v>0</v>
      </c>
      <c r="W32" s="9">
        <v>0</v>
      </c>
      <c r="X32" s="9">
        <v>15</v>
      </c>
      <c r="Y32" s="9">
        <v>23</v>
      </c>
      <c r="Z32" s="9">
        <v>220</v>
      </c>
      <c r="AA32" s="9">
        <v>39</v>
      </c>
      <c r="AB32" s="9">
        <v>0</v>
      </c>
      <c r="AC32" s="9">
        <v>80</v>
      </c>
      <c r="AD32" s="9">
        <v>244</v>
      </c>
      <c r="AE32" s="9">
        <v>0</v>
      </c>
      <c r="AF32" s="9">
        <v>0</v>
      </c>
      <c r="AG32" s="9">
        <v>2</v>
      </c>
      <c r="AH32" s="9">
        <v>2</v>
      </c>
      <c r="AI32" s="9">
        <v>14</v>
      </c>
      <c r="AJ32" s="9">
        <v>55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45</v>
      </c>
      <c r="AU32" s="9">
        <v>15</v>
      </c>
      <c r="AV32" s="9">
        <v>2</v>
      </c>
      <c r="AW32" s="9">
        <v>0</v>
      </c>
      <c r="AX32" s="9">
        <v>3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3</v>
      </c>
      <c r="BJ32" s="9">
        <v>19</v>
      </c>
      <c r="BK32" s="9">
        <v>2</v>
      </c>
      <c r="BL32" s="9">
        <v>13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130</v>
      </c>
      <c r="BU32" s="9">
        <v>15</v>
      </c>
      <c r="BV32" s="9">
        <v>0</v>
      </c>
      <c r="BW32" s="9">
        <v>7</v>
      </c>
      <c r="BX32" s="9">
        <v>0</v>
      </c>
      <c r="BY32" s="9">
        <v>2</v>
      </c>
      <c r="BZ32" s="9">
        <v>1119</v>
      </c>
      <c r="CA32" s="9">
        <v>0</v>
      </c>
      <c r="CB32" s="9">
        <v>86</v>
      </c>
      <c r="CC32" s="9">
        <v>83</v>
      </c>
      <c r="CD32" s="9">
        <v>0</v>
      </c>
      <c r="CE32" s="9">
        <v>37</v>
      </c>
      <c r="CF32" s="9">
        <v>0</v>
      </c>
      <c r="CG32" s="9">
        <v>2015</v>
      </c>
      <c r="CH32" s="9">
        <v>0</v>
      </c>
      <c r="CI32" s="9">
        <v>775</v>
      </c>
      <c r="CJ32" s="9">
        <v>8</v>
      </c>
      <c r="CK32" s="9">
        <v>2595</v>
      </c>
      <c r="CL32" s="9">
        <v>12</v>
      </c>
      <c r="CM32" s="9">
        <v>5</v>
      </c>
      <c r="CN32" s="9">
        <v>0</v>
      </c>
      <c r="CO32" s="9">
        <v>0</v>
      </c>
      <c r="CP32" s="9">
        <v>8</v>
      </c>
      <c r="CQ32" s="9">
        <v>374</v>
      </c>
      <c r="CR32" s="9">
        <v>398</v>
      </c>
      <c r="CS32" s="9">
        <v>129</v>
      </c>
      <c r="CT32" s="9">
        <v>19</v>
      </c>
      <c r="CU32" s="9">
        <v>0</v>
      </c>
    </row>
    <row r="33" spans="1:99" s="15" customFormat="1" ht="12">
      <c r="A33" s="22" t="s">
        <v>79</v>
      </c>
      <c r="B33" s="7">
        <f t="shared" si="4"/>
        <v>1409</v>
      </c>
      <c r="C33" s="9">
        <v>0</v>
      </c>
      <c r="D33" s="9">
        <v>0</v>
      </c>
      <c r="E33" s="9">
        <v>45</v>
      </c>
      <c r="F33" s="9">
        <v>0</v>
      </c>
      <c r="G33" s="9">
        <v>72</v>
      </c>
      <c r="H33" s="9">
        <v>230</v>
      </c>
      <c r="I33" s="9">
        <v>701</v>
      </c>
      <c r="J33" s="9">
        <v>351</v>
      </c>
      <c r="K33" s="9">
        <v>10</v>
      </c>
      <c r="L33" s="9">
        <f t="shared" si="5"/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130</v>
      </c>
      <c r="S33" s="9">
        <v>1305</v>
      </c>
      <c r="T33" s="9">
        <v>950</v>
      </c>
      <c r="U33" s="9">
        <v>0</v>
      </c>
      <c r="V33" s="9">
        <v>0</v>
      </c>
      <c r="W33" s="9">
        <v>0</v>
      </c>
      <c r="X33" s="9">
        <v>15</v>
      </c>
      <c r="Y33" s="9">
        <v>143</v>
      </c>
      <c r="Z33" s="9">
        <v>0</v>
      </c>
      <c r="AA33" s="9">
        <v>181</v>
      </c>
      <c r="AB33" s="9">
        <v>47</v>
      </c>
      <c r="AC33" s="9">
        <v>130</v>
      </c>
      <c r="AD33" s="9">
        <v>62</v>
      </c>
      <c r="AE33" s="9">
        <v>0</v>
      </c>
      <c r="AF33" s="9">
        <v>1</v>
      </c>
      <c r="AG33" s="9">
        <v>2</v>
      </c>
      <c r="AH33" s="9">
        <v>0</v>
      </c>
      <c r="AI33" s="9">
        <v>5</v>
      </c>
      <c r="AJ33" s="9">
        <v>180</v>
      </c>
      <c r="AK33" s="9">
        <v>0</v>
      </c>
      <c r="AL33" s="9">
        <v>33</v>
      </c>
      <c r="AM33" s="9">
        <v>2</v>
      </c>
      <c r="AN33" s="9">
        <v>0</v>
      </c>
      <c r="AO33" s="9">
        <v>130</v>
      </c>
      <c r="AP33" s="9">
        <v>0</v>
      </c>
      <c r="AQ33" s="9">
        <v>0</v>
      </c>
      <c r="AR33" s="9">
        <v>5</v>
      </c>
      <c r="AS33" s="9">
        <v>0</v>
      </c>
      <c r="AT33" s="9">
        <v>751</v>
      </c>
      <c r="AU33" s="9">
        <v>2</v>
      </c>
      <c r="AV33" s="9">
        <v>0</v>
      </c>
      <c r="AW33" s="9">
        <v>0</v>
      </c>
      <c r="AX33" s="9">
        <v>3</v>
      </c>
      <c r="AY33" s="9">
        <v>2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17</v>
      </c>
      <c r="BK33" s="9">
        <v>0</v>
      </c>
      <c r="BL33" s="9">
        <v>17</v>
      </c>
      <c r="BM33" s="9">
        <v>0</v>
      </c>
      <c r="BN33" s="9">
        <v>2</v>
      </c>
      <c r="BO33" s="9">
        <v>0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9">
        <v>0</v>
      </c>
      <c r="BW33" s="9">
        <v>4</v>
      </c>
      <c r="BX33" s="9">
        <v>0</v>
      </c>
      <c r="BY33" s="9">
        <v>4</v>
      </c>
      <c r="BZ33" s="9">
        <v>692</v>
      </c>
      <c r="CA33" s="9">
        <v>0</v>
      </c>
      <c r="CB33" s="9">
        <v>451</v>
      </c>
      <c r="CC33" s="9">
        <v>65</v>
      </c>
      <c r="CD33" s="9">
        <v>0</v>
      </c>
      <c r="CE33" s="9">
        <v>482</v>
      </c>
      <c r="CF33" s="9">
        <v>88</v>
      </c>
      <c r="CG33" s="9">
        <v>560</v>
      </c>
      <c r="CH33" s="9">
        <v>250</v>
      </c>
      <c r="CI33" s="9">
        <v>405</v>
      </c>
      <c r="CJ33" s="9">
        <v>10</v>
      </c>
      <c r="CK33" s="9">
        <v>560</v>
      </c>
      <c r="CL33" s="9">
        <v>2</v>
      </c>
      <c r="CM33" s="9">
        <v>0</v>
      </c>
      <c r="CN33" s="9">
        <v>1</v>
      </c>
      <c r="CO33" s="9">
        <v>0</v>
      </c>
      <c r="CP33" s="9">
        <v>8</v>
      </c>
      <c r="CQ33" s="9">
        <v>102</v>
      </c>
      <c r="CR33" s="9">
        <v>1343</v>
      </c>
      <c r="CS33" s="9">
        <v>161</v>
      </c>
      <c r="CT33" s="9">
        <v>5</v>
      </c>
      <c r="CU33" s="9">
        <v>0</v>
      </c>
    </row>
    <row r="34" spans="1:99" s="15" customFormat="1" ht="12">
      <c r="A34" s="22" t="s">
        <v>80</v>
      </c>
      <c r="B34" s="7">
        <f t="shared" si="4"/>
        <v>3518</v>
      </c>
      <c r="C34" s="9">
        <v>0</v>
      </c>
      <c r="D34" s="9">
        <v>0</v>
      </c>
      <c r="E34" s="9">
        <v>0</v>
      </c>
      <c r="F34" s="9">
        <v>0</v>
      </c>
      <c r="G34" s="9">
        <v>255</v>
      </c>
      <c r="H34" s="9">
        <v>660</v>
      </c>
      <c r="I34" s="9">
        <v>1380</v>
      </c>
      <c r="J34" s="9">
        <v>1150</v>
      </c>
      <c r="K34" s="9">
        <v>73</v>
      </c>
      <c r="L34" s="9">
        <f t="shared" si="5"/>
        <v>2</v>
      </c>
      <c r="M34" s="9">
        <v>2</v>
      </c>
      <c r="N34" s="9">
        <v>0</v>
      </c>
      <c r="O34" s="9">
        <v>0</v>
      </c>
      <c r="P34" s="9">
        <v>0</v>
      </c>
      <c r="Q34" s="9">
        <v>6</v>
      </c>
      <c r="R34" s="9">
        <v>265</v>
      </c>
      <c r="S34" s="9">
        <v>2835</v>
      </c>
      <c r="T34" s="9">
        <v>2470</v>
      </c>
      <c r="U34" s="9">
        <v>13</v>
      </c>
      <c r="V34" s="9">
        <v>0</v>
      </c>
      <c r="W34" s="9">
        <v>0</v>
      </c>
      <c r="X34" s="9">
        <v>31</v>
      </c>
      <c r="Y34" s="9">
        <v>170</v>
      </c>
      <c r="Z34" s="9">
        <v>31</v>
      </c>
      <c r="AA34" s="9">
        <v>505</v>
      </c>
      <c r="AB34" s="9">
        <v>56</v>
      </c>
      <c r="AC34" s="9">
        <v>2770</v>
      </c>
      <c r="AD34" s="9">
        <v>6575</v>
      </c>
      <c r="AE34" s="9">
        <v>116</v>
      </c>
      <c r="AF34" s="9">
        <v>1</v>
      </c>
      <c r="AG34" s="9">
        <v>168</v>
      </c>
      <c r="AH34" s="9">
        <v>305</v>
      </c>
      <c r="AI34" s="9">
        <v>8</v>
      </c>
      <c r="AJ34" s="9">
        <v>4440</v>
      </c>
      <c r="AK34" s="9">
        <v>0</v>
      </c>
      <c r="AL34" s="9">
        <v>0</v>
      </c>
      <c r="AM34" s="9">
        <v>2</v>
      </c>
      <c r="AN34" s="9">
        <v>79</v>
      </c>
      <c r="AO34" s="9">
        <v>4871</v>
      </c>
      <c r="AP34" s="9">
        <v>0</v>
      </c>
      <c r="AQ34" s="9">
        <v>0</v>
      </c>
      <c r="AR34" s="9">
        <v>28</v>
      </c>
      <c r="AS34" s="9">
        <v>47</v>
      </c>
      <c r="AT34" s="9">
        <v>2110</v>
      </c>
      <c r="AU34" s="9">
        <v>17</v>
      </c>
      <c r="AV34" s="9">
        <v>245</v>
      </c>
      <c r="AW34" s="9">
        <v>0</v>
      </c>
      <c r="AX34" s="9">
        <v>86</v>
      </c>
      <c r="AY34" s="9">
        <v>0</v>
      </c>
      <c r="AZ34" s="9">
        <v>6</v>
      </c>
      <c r="BA34" s="9">
        <v>2</v>
      </c>
      <c r="BB34" s="9">
        <v>10</v>
      </c>
      <c r="BC34" s="9">
        <v>0</v>
      </c>
      <c r="BD34" s="9">
        <v>35</v>
      </c>
      <c r="BE34" s="9">
        <v>0</v>
      </c>
      <c r="BF34" s="9">
        <v>0</v>
      </c>
      <c r="BG34" s="9">
        <v>0</v>
      </c>
      <c r="BH34" s="9">
        <v>0</v>
      </c>
      <c r="BI34" s="9">
        <v>84</v>
      </c>
      <c r="BJ34" s="9">
        <v>0</v>
      </c>
      <c r="BK34" s="9">
        <v>309</v>
      </c>
      <c r="BL34" s="9">
        <v>720</v>
      </c>
      <c r="BM34" s="9">
        <v>0</v>
      </c>
      <c r="BN34" s="9">
        <v>9</v>
      </c>
      <c r="BO34" s="9">
        <v>0</v>
      </c>
      <c r="BP34" s="9">
        <v>0</v>
      </c>
      <c r="BQ34" s="9">
        <v>2</v>
      </c>
      <c r="BR34" s="9">
        <v>24</v>
      </c>
      <c r="BS34" s="9">
        <v>1</v>
      </c>
      <c r="BT34" s="9">
        <v>28</v>
      </c>
      <c r="BU34" s="9">
        <v>0</v>
      </c>
      <c r="BV34" s="9">
        <v>1</v>
      </c>
      <c r="BW34" s="9">
        <v>33</v>
      </c>
      <c r="BX34" s="9">
        <v>440</v>
      </c>
      <c r="BY34" s="9">
        <v>0</v>
      </c>
      <c r="BZ34" s="9">
        <v>2820</v>
      </c>
      <c r="CA34" s="9">
        <v>305</v>
      </c>
      <c r="CB34" s="9">
        <v>1790</v>
      </c>
      <c r="CC34" s="9">
        <v>1250</v>
      </c>
      <c r="CD34" s="9">
        <v>118</v>
      </c>
      <c r="CE34" s="9">
        <v>2170</v>
      </c>
      <c r="CF34" s="9">
        <v>1330</v>
      </c>
      <c r="CG34" s="9">
        <v>3260</v>
      </c>
      <c r="CH34" s="9">
        <v>1340</v>
      </c>
      <c r="CI34" s="9">
        <v>675</v>
      </c>
      <c r="CJ34" s="9">
        <v>362</v>
      </c>
      <c r="CK34" s="9">
        <v>1362</v>
      </c>
      <c r="CL34" s="9">
        <v>0</v>
      </c>
      <c r="CM34" s="9">
        <v>208</v>
      </c>
      <c r="CN34" s="9">
        <v>0</v>
      </c>
      <c r="CO34" s="9">
        <v>0</v>
      </c>
      <c r="CP34" s="9">
        <v>165</v>
      </c>
      <c r="CQ34" s="9">
        <v>1820</v>
      </c>
      <c r="CR34" s="9">
        <v>3520</v>
      </c>
      <c r="CS34" s="9">
        <v>1820</v>
      </c>
      <c r="CT34" s="9">
        <v>310</v>
      </c>
      <c r="CU34" s="9">
        <v>0</v>
      </c>
    </row>
    <row r="35" spans="1:99" s="15" customFormat="1" ht="12">
      <c r="A35" s="22" t="s">
        <v>81</v>
      </c>
      <c r="B35" s="7">
        <f t="shared" si="4"/>
        <v>3152</v>
      </c>
      <c r="C35" s="9">
        <v>0</v>
      </c>
      <c r="D35" s="9">
        <v>0</v>
      </c>
      <c r="E35" s="9">
        <v>0</v>
      </c>
      <c r="F35" s="9">
        <v>0</v>
      </c>
      <c r="G35" s="9">
        <v>87</v>
      </c>
      <c r="H35" s="9">
        <v>325</v>
      </c>
      <c r="I35" s="9">
        <v>1955</v>
      </c>
      <c r="J35" s="9">
        <v>665</v>
      </c>
      <c r="K35" s="9">
        <v>120</v>
      </c>
      <c r="L35" s="9">
        <f t="shared" si="5"/>
        <v>4</v>
      </c>
      <c r="M35" s="9">
        <v>4</v>
      </c>
      <c r="N35" s="9">
        <v>0</v>
      </c>
      <c r="O35" s="9">
        <v>0</v>
      </c>
      <c r="P35" s="9">
        <v>0</v>
      </c>
      <c r="Q35" s="9">
        <v>0</v>
      </c>
      <c r="R35" s="9">
        <v>145</v>
      </c>
      <c r="S35" s="9">
        <v>3135</v>
      </c>
      <c r="T35" s="9">
        <v>655</v>
      </c>
      <c r="U35" s="9">
        <v>85</v>
      </c>
      <c r="V35" s="9">
        <v>30</v>
      </c>
      <c r="W35" s="9">
        <v>0</v>
      </c>
      <c r="X35" s="9">
        <v>105</v>
      </c>
      <c r="Y35" s="9">
        <v>185</v>
      </c>
      <c r="Z35" s="9">
        <v>22</v>
      </c>
      <c r="AA35" s="9">
        <v>875</v>
      </c>
      <c r="AB35" s="9">
        <v>480</v>
      </c>
      <c r="AC35" s="9">
        <v>1520</v>
      </c>
      <c r="AD35" s="9">
        <v>1465</v>
      </c>
      <c r="AE35" s="9">
        <v>145</v>
      </c>
      <c r="AF35" s="9">
        <v>0</v>
      </c>
      <c r="AG35" s="9">
        <v>30</v>
      </c>
      <c r="AH35" s="9">
        <v>0</v>
      </c>
      <c r="AI35" s="9">
        <v>52</v>
      </c>
      <c r="AJ35" s="9">
        <v>765</v>
      </c>
      <c r="AK35" s="9">
        <v>0</v>
      </c>
      <c r="AL35" s="9">
        <v>245</v>
      </c>
      <c r="AM35" s="9">
        <v>38</v>
      </c>
      <c r="AN35" s="9">
        <v>3</v>
      </c>
      <c r="AO35" s="9">
        <v>815</v>
      </c>
      <c r="AP35" s="9">
        <v>0</v>
      </c>
      <c r="AQ35" s="9">
        <v>0</v>
      </c>
      <c r="AR35" s="9">
        <v>46</v>
      </c>
      <c r="AS35" s="9">
        <v>32</v>
      </c>
      <c r="AT35" s="9">
        <v>1250</v>
      </c>
      <c r="AU35" s="9">
        <v>0</v>
      </c>
      <c r="AV35" s="9">
        <v>35</v>
      </c>
      <c r="AW35" s="9">
        <v>7</v>
      </c>
      <c r="AX35" s="9">
        <v>58</v>
      </c>
      <c r="AY35" s="9">
        <v>8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22</v>
      </c>
      <c r="BJ35" s="9">
        <v>45</v>
      </c>
      <c r="BK35" s="9">
        <v>46</v>
      </c>
      <c r="BL35" s="9">
        <v>245</v>
      </c>
      <c r="BM35" s="9">
        <v>0</v>
      </c>
      <c r="BN35" s="9">
        <v>6</v>
      </c>
      <c r="BO35" s="9">
        <v>0</v>
      </c>
      <c r="BP35" s="9">
        <v>0</v>
      </c>
      <c r="BQ35" s="9">
        <v>0</v>
      </c>
      <c r="BR35" s="9">
        <v>10</v>
      </c>
      <c r="BS35" s="9">
        <v>0</v>
      </c>
      <c r="BT35" s="9">
        <v>0</v>
      </c>
      <c r="BU35" s="9">
        <v>3</v>
      </c>
      <c r="BV35" s="9">
        <v>0</v>
      </c>
      <c r="BW35" s="9">
        <v>48</v>
      </c>
      <c r="BX35" s="9">
        <v>28</v>
      </c>
      <c r="BY35" s="9">
        <v>0</v>
      </c>
      <c r="BZ35" s="9">
        <v>1680</v>
      </c>
      <c r="CA35" s="9">
        <v>8</v>
      </c>
      <c r="CB35" s="9">
        <v>1695</v>
      </c>
      <c r="CC35" s="9">
        <v>365</v>
      </c>
      <c r="CD35" s="9">
        <v>12</v>
      </c>
      <c r="CE35" s="9">
        <v>132</v>
      </c>
      <c r="CF35" s="9">
        <v>356</v>
      </c>
      <c r="CG35" s="9">
        <v>780</v>
      </c>
      <c r="CH35" s="9">
        <v>132</v>
      </c>
      <c r="CI35" s="9">
        <v>1845</v>
      </c>
      <c r="CJ35" s="9">
        <v>21</v>
      </c>
      <c r="CK35" s="9">
        <v>450</v>
      </c>
      <c r="CL35" s="9">
        <v>22</v>
      </c>
      <c r="CM35" s="9">
        <v>137</v>
      </c>
      <c r="CN35" s="9">
        <v>48</v>
      </c>
      <c r="CO35" s="9">
        <v>47</v>
      </c>
      <c r="CP35" s="9">
        <v>125</v>
      </c>
      <c r="CQ35" s="9">
        <v>535</v>
      </c>
      <c r="CR35" s="9">
        <v>3250</v>
      </c>
      <c r="CS35" s="9">
        <v>845</v>
      </c>
      <c r="CT35" s="9">
        <v>105</v>
      </c>
      <c r="CU35" s="9">
        <v>0</v>
      </c>
    </row>
    <row r="36" spans="1:99" s="15" customFormat="1" ht="12.75" thickBot="1">
      <c r="A36" s="24" t="s">
        <v>82</v>
      </c>
      <c r="B36" s="7">
        <f t="shared" si="4"/>
        <v>254</v>
      </c>
      <c r="C36" s="9">
        <v>0</v>
      </c>
      <c r="D36" s="9">
        <v>0</v>
      </c>
      <c r="E36" s="9">
        <v>10</v>
      </c>
      <c r="F36" s="9">
        <v>53</v>
      </c>
      <c r="G36" s="9">
        <v>4</v>
      </c>
      <c r="H36" s="9">
        <v>28</v>
      </c>
      <c r="I36" s="9">
        <v>58</v>
      </c>
      <c r="J36" s="9">
        <v>85</v>
      </c>
      <c r="K36" s="9">
        <v>16</v>
      </c>
      <c r="L36" s="9">
        <f t="shared" si="5"/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226</v>
      </c>
      <c r="T36" s="9">
        <v>4</v>
      </c>
      <c r="U36" s="9">
        <v>3</v>
      </c>
      <c r="V36" s="9">
        <v>0</v>
      </c>
      <c r="W36" s="9">
        <v>44</v>
      </c>
      <c r="X36" s="9">
        <v>0</v>
      </c>
      <c r="Y36" s="9">
        <v>28</v>
      </c>
      <c r="Z36" s="9">
        <v>0</v>
      </c>
      <c r="AA36" s="9">
        <v>41</v>
      </c>
      <c r="AB36" s="9">
        <v>4</v>
      </c>
      <c r="AC36" s="9">
        <v>60</v>
      </c>
      <c r="AD36" s="9">
        <v>137</v>
      </c>
      <c r="AE36" s="9">
        <v>31</v>
      </c>
      <c r="AF36" s="9">
        <v>0</v>
      </c>
      <c r="AG36" s="9">
        <v>0</v>
      </c>
      <c r="AH36" s="9">
        <v>0</v>
      </c>
      <c r="AI36" s="9">
        <v>2</v>
      </c>
      <c r="AJ36" s="9">
        <v>72</v>
      </c>
      <c r="AK36" s="9">
        <v>0</v>
      </c>
      <c r="AL36" s="9">
        <v>11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6</v>
      </c>
      <c r="AS36" s="9">
        <v>0</v>
      </c>
      <c r="AT36" s="9">
        <v>51</v>
      </c>
      <c r="AU36" s="9">
        <v>10</v>
      </c>
      <c r="AV36" s="9">
        <v>21</v>
      </c>
      <c r="AW36" s="9">
        <v>5</v>
      </c>
      <c r="AX36" s="9">
        <v>20</v>
      </c>
      <c r="AY36" s="9">
        <v>4</v>
      </c>
      <c r="AZ36" s="9">
        <v>2</v>
      </c>
      <c r="BA36" s="9">
        <v>3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3</v>
      </c>
      <c r="BJ36" s="9">
        <v>3</v>
      </c>
      <c r="BK36" s="9">
        <v>0</v>
      </c>
      <c r="BL36" s="9">
        <v>9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54</v>
      </c>
      <c r="BU36" s="9">
        <v>0</v>
      </c>
      <c r="BV36" s="9">
        <v>0</v>
      </c>
      <c r="BW36" s="9">
        <v>12</v>
      </c>
      <c r="BX36" s="9">
        <v>0</v>
      </c>
      <c r="BY36" s="9">
        <v>0</v>
      </c>
      <c r="BZ36" s="9">
        <v>260</v>
      </c>
      <c r="CA36" s="9">
        <v>12</v>
      </c>
      <c r="CB36" s="9">
        <v>18</v>
      </c>
      <c r="CC36" s="9">
        <v>19</v>
      </c>
      <c r="CD36" s="9">
        <v>0</v>
      </c>
      <c r="CE36" s="9">
        <v>0</v>
      </c>
      <c r="CF36" s="9">
        <v>0</v>
      </c>
      <c r="CG36" s="9">
        <v>1034</v>
      </c>
      <c r="CH36" s="9">
        <v>441</v>
      </c>
      <c r="CI36" s="9">
        <v>404</v>
      </c>
      <c r="CJ36" s="9">
        <v>221</v>
      </c>
      <c r="CK36" s="9">
        <v>1425</v>
      </c>
      <c r="CL36" s="9">
        <v>4</v>
      </c>
      <c r="CM36" s="9">
        <v>0</v>
      </c>
      <c r="CN36" s="9">
        <v>2</v>
      </c>
      <c r="CO36" s="9">
        <v>0</v>
      </c>
      <c r="CP36" s="9">
        <v>0</v>
      </c>
      <c r="CQ36" s="9">
        <v>325</v>
      </c>
      <c r="CR36" s="9">
        <v>261</v>
      </c>
      <c r="CS36" s="9">
        <v>220</v>
      </c>
      <c r="CT36" s="9">
        <v>23</v>
      </c>
      <c r="CU36" s="9">
        <v>0</v>
      </c>
    </row>
    <row r="37" spans="1:99" s="25" customFormat="1" ht="12.75" thickBot="1">
      <c r="A37" s="11" t="s">
        <v>83</v>
      </c>
      <c r="B37" s="5">
        <f>SUM(B15:B36)</f>
        <v>34808</v>
      </c>
      <c r="C37" s="5">
        <f aca="true" t="shared" si="6" ref="C37:BN37">SUM(C15:C36)</f>
        <v>1</v>
      </c>
      <c r="D37" s="5">
        <f t="shared" si="6"/>
        <v>29</v>
      </c>
      <c r="E37" s="5">
        <f t="shared" si="6"/>
        <v>233</v>
      </c>
      <c r="F37" s="5">
        <f t="shared" si="6"/>
        <v>202</v>
      </c>
      <c r="G37" s="5">
        <f t="shared" si="6"/>
        <v>868</v>
      </c>
      <c r="H37" s="5">
        <f t="shared" si="6"/>
        <v>3250</v>
      </c>
      <c r="I37" s="5">
        <f t="shared" si="6"/>
        <v>17155</v>
      </c>
      <c r="J37" s="5">
        <f t="shared" si="6"/>
        <v>11496</v>
      </c>
      <c r="K37" s="5">
        <f t="shared" si="6"/>
        <v>1574</v>
      </c>
      <c r="L37" s="5">
        <f t="shared" si="6"/>
        <v>31</v>
      </c>
      <c r="M37" s="5">
        <f t="shared" si="6"/>
        <v>15</v>
      </c>
      <c r="N37" s="5">
        <f t="shared" si="6"/>
        <v>10</v>
      </c>
      <c r="O37" s="5">
        <f t="shared" si="6"/>
        <v>2</v>
      </c>
      <c r="P37" s="5">
        <f t="shared" si="6"/>
        <v>4</v>
      </c>
      <c r="Q37" s="5">
        <f t="shared" si="6"/>
        <v>219</v>
      </c>
      <c r="R37" s="5">
        <f t="shared" si="6"/>
        <v>1174</v>
      </c>
      <c r="S37" s="5">
        <f t="shared" si="6"/>
        <v>32089</v>
      </c>
      <c r="T37" s="5">
        <f t="shared" si="6"/>
        <v>9161</v>
      </c>
      <c r="U37" s="5">
        <f t="shared" si="6"/>
        <v>2022</v>
      </c>
      <c r="V37" s="5">
        <f t="shared" si="6"/>
        <v>467</v>
      </c>
      <c r="W37" s="5">
        <f t="shared" si="6"/>
        <v>860</v>
      </c>
      <c r="X37" s="5">
        <f t="shared" si="6"/>
        <v>1366</v>
      </c>
      <c r="Y37" s="5">
        <f t="shared" si="6"/>
        <v>3764</v>
      </c>
      <c r="Z37" s="5">
        <f t="shared" si="6"/>
        <v>1173</v>
      </c>
      <c r="AA37" s="5">
        <f t="shared" si="6"/>
        <v>12422</v>
      </c>
      <c r="AB37" s="5">
        <f t="shared" si="6"/>
        <v>1785</v>
      </c>
      <c r="AC37" s="5">
        <f t="shared" si="6"/>
        <v>15974</v>
      </c>
      <c r="AD37" s="5">
        <f t="shared" si="6"/>
        <v>18827</v>
      </c>
      <c r="AE37" s="5">
        <f t="shared" si="6"/>
        <v>1640</v>
      </c>
      <c r="AF37" s="5">
        <f t="shared" si="6"/>
        <v>11</v>
      </c>
      <c r="AG37" s="5">
        <f t="shared" si="6"/>
        <v>1257</v>
      </c>
      <c r="AH37" s="5">
        <f t="shared" si="6"/>
        <v>1882</v>
      </c>
      <c r="AI37" s="5">
        <f t="shared" si="6"/>
        <v>523</v>
      </c>
      <c r="AJ37" s="5">
        <f t="shared" si="6"/>
        <v>13391</v>
      </c>
      <c r="AK37" s="5">
        <f t="shared" si="6"/>
        <v>1</v>
      </c>
      <c r="AL37" s="5">
        <f t="shared" si="6"/>
        <v>741</v>
      </c>
      <c r="AM37" s="5">
        <f t="shared" si="6"/>
        <v>405</v>
      </c>
      <c r="AN37" s="5">
        <f t="shared" si="6"/>
        <v>1492</v>
      </c>
      <c r="AO37" s="5">
        <f t="shared" si="6"/>
        <v>13735</v>
      </c>
      <c r="AP37" s="5">
        <f t="shared" si="6"/>
        <v>80</v>
      </c>
      <c r="AQ37" s="5">
        <f t="shared" si="6"/>
        <v>2866</v>
      </c>
      <c r="AR37" s="5">
        <f t="shared" si="6"/>
        <v>505</v>
      </c>
      <c r="AS37" s="5">
        <f t="shared" si="6"/>
        <v>397</v>
      </c>
      <c r="AT37" s="5">
        <f t="shared" si="6"/>
        <v>15871</v>
      </c>
      <c r="AU37" s="5">
        <f t="shared" si="6"/>
        <v>354</v>
      </c>
      <c r="AV37" s="5">
        <f t="shared" si="6"/>
        <v>1546</v>
      </c>
      <c r="AW37" s="5">
        <f t="shared" si="6"/>
        <v>158</v>
      </c>
      <c r="AX37" s="5">
        <f t="shared" si="6"/>
        <v>692</v>
      </c>
      <c r="AY37" s="5">
        <f t="shared" si="6"/>
        <v>347</v>
      </c>
      <c r="AZ37" s="5">
        <f t="shared" si="6"/>
        <v>49</v>
      </c>
      <c r="BA37" s="5">
        <f t="shared" si="6"/>
        <v>10</v>
      </c>
      <c r="BB37" s="5">
        <f t="shared" si="6"/>
        <v>35</v>
      </c>
      <c r="BC37" s="5">
        <f t="shared" si="6"/>
        <v>3</v>
      </c>
      <c r="BD37" s="5">
        <f t="shared" si="6"/>
        <v>2868</v>
      </c>
      <c r="BE37" s="5">
        <f t="shared" si="6"/>
        <v>7</v>
      </c>
      <c r="BF37" s="5">
        <f t="shared" si="6"/>
        <v>3</v>
      </c>
      <c r="BG37" s="5">
        <f t="shared" si="6"/>
        <v>0</v>
      </c>
      <c r="BH37" s="5">
        <f t="shared" si="6"/>
        <v>0</v>
      </c>
      <c r="BI37" s="5">
        <f t="shared" si="6"/>
        <v>1014</v>
      </c>
      <c r="BJ37" s="5">
        <f t="shared" si="6"/>
        <v>893</v>
      </c>
      <c r="BK37" s="5">
        <f t="shared" si="6"/>
        <v>1083</v>
      </c>
      <c r="BL37" s="5">
        <f t="shared" si="6"/>
        <v>3927</v>
      </c>
      <c r="BM37" s="5">
        <f t="shared" si="6"/>
        <v>0</v>
      </c>
      <c r="BN37" s="5">
        <f t="shared" si="6"/>
        <v>99</v>
      </c>
      <c r="BO37" s="5">
        <f aca="true" t="shared" si="7" ref="BO37:CU37">SUM(BO15:BO36)</f>
        <v>0</v>
      </c>
      <c r="BP37" s="5">
        <f t="shared" si="7"/>
        <v>0</v>
      </c>
      <c r="BQ37" s="5">
        <f t="shared" si="7"/>
        <v>8</v>
      </c>
      <c r="BR37" s="5">
        <f t="shared" si="7"/>
        <v>85</v>
      </c>
      <c r="BS37" s="5">
        <f t="shared" si="7"/>
        <v>25</v>
      </c>
      <c r="BT37" s="5">
        <f t="shared" si="7"/>
        <v>1379</v>
      </c>
      <c r="BU37" s="5">
        <f t="shared" si="7"/>
        <v>301</v>
      </c>
      <c r="BV37" s="5">
        <f t="shared" si="7"/>
        <v>14</v>
      </c>
      <c r="BW37" s="5">
        <f t="shared" si="7"/>
        <v>1979</v>
      </c>
      <c r="BX37" s="5">
        <f t="shared" si="7"/>
        <v>1420</v>
      </c>
      <c r="BY37" s="5">
        <f t="shared" si="7"/>
        <v>1587</v>
      </c>
      <c r="BZ37" s="5">
        <f t="shared" si="7"/>
        <v>36055</v>
      </c>
      <c r="CA37" s="5">
        <f t="shared" si="7"/>
        <v>550</v>
      </c>
      <c r="CB37" s="5">
        <f t="shared" si="7"/>
        <v>11076</v>
      </c>
      <c r="CC37" s="5">
        <f t="shared" si="7"/>
        <v>4813</v>
      </c>
      <c r="CD37" s="5">
        <f t="shared" si="7"/>
        <v>499</v>
      </c>
      <c r="CE37" s="5">
        <f t="shared" si="7"/>
        <v>9214</v>
      </c>
      <c r="CF37" s="5">
        <f t="shared" si="7"/>
        <v>4271</v>
      </c>
      <c r="CG37" s="5">
        <f t="shared" si="7"/>
        <v>18971</v>
      </c>
      <c r="CH37" s="5">
        <f t="shared" si="7"/>
        <v>5955</v>
      </c>
      <c r="CI37" s="5">
        <f t="shared" si="7"/>
        <v>28808</v>
      </c>
      <c r="CJ37" s="5">
        <f t="shared" si="7"/>
        <v>2899</v>
      </c>
      <c r="CK37" s="5">
        <f t="shared" si="7"/>
        <v>17452</v>
      </c>
      <c r="CL37" s="5">
        <f>SUM(CL15:CL36)</f>
        <v>426</v>
      </c>
      <c r="CM37" s="5">
        <f t="shared" si="7"/>
        <v>1647</v>
      </c>
      <c r="CN37" s="5">
        <f t="shared" si="7"/>
        <v>95</v>
      </c>
      <c r="CO37" s="5">
        <f t="shared" si="7"/>
        <v>59</v>
      </c>
      <c r="CP37" s="5">
        <f t="shared" si="7"/>
        <v>2002</v>
      </c>
      <c r="CQ37" s="5">
        <f t="shared" si="7"/>
        <v>13215</v>
      </c>
      <c r="CR37" s="5">
        <f t="shared" si="7"/>
        <v>32555</v>
      </c>
      <c r="CS37" s="5">
        <f t="shared" si="7"/>
        <v>10555</v>
      </c>
      <c r="CT37" s="5">
        <f t="shared" si="7"/>
        <v>1983</v>
      </c>
      <c r="CU37" s="5">
        <f t="shared" si="7"/>
        <v>0</v>
      </c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s="3" customFormat="1" ht="12.75">
      <c r="B49" s="4"/>
    </row>
    <row r="50" s="3" customFormat="1" ht="12.75">
      <c r="B50" s="4"/>
    </row>
    <row r="51" s="3" customFormat="1" ht="12.75">
      <c r="B51" s="4"/>
    </row>
  </sheetData>
  <sheetProtection password="CC12" sheet="1"/>
  <mergeCells count="110">
    <mergeCell ref="Q1:AA1"/>
    <mergeCell ref="AB1:AL1"/>
    <mergeCell ref="U2:U6"/>
    <mergeCell ref="V2:V6"/>
    <mergeCell ref="BM1:BX1"/>
    <mergeCell ref="BY1:CH1"/>
    <mergeCell ref="Q2:Q6"/>
    <mergeCell ref="R2:R6"/>
    <mergeCell ref="S2:S6"/>
    <mergeCell ref="T2:T6"/>
    <mergeCell ref="CI1:CU1"/>
    <mergeCell ref="AM1:AY1"/>
    <mergeCell ref="AZ1:BL1"/>
    <mergeCell ref="A2:A6"/>
    <mergeCell ref="B2:B6"/>
    <mergeCell ref="C2:C6"/>
    <mergeCell ref="D2:E3"/>
    <mergeCell ref="CU2:CU6"/>
    <mergeCell ref="D4:D6"/>
    <mergeCell ref="E4:E6"/>
    <mergeCell ref="F4:F6"/>
    <mergeCell ref="G4:G6"/>
    <mergeCell ref="H4:H6"/>
    <mergeCell ref="I4:I6"/>
    <mergeCell ref="J4:J6"/>
    <mergeCell ref="F2:K3"/>
    <mergeCell ref="K4:K6"/>
    <mergeCell ref="L4:L6"/>
    <mergeCell ref="L2:P3"/>
    <mergeCell ref="M4:M6"/>
    <mergeCell ref="N4:N6"/>
    <mergeCell ref="O4:O6"/>
    <mergeCell ref="P4:P6"/>
    <mergeCell ref="W2:W6"/>
    <mergeCell ref="X2:X6"/>
    <mergeCell ref="Y2:Y6"/>
    <mergeCell ref="Z2:Z6"/>
    <mergeCell ref="AA2:AA6"/>
    <mergeCell ref="AB2:AB6"/>
    <mergeCell ref="AC2:AC6"/>
    <mergeCell ref="AD2:AD6"/>
    <mergeCell ref="AE2:AE6"/>
    <mergeCell ref="AF2:AF6"/>
    <mergeCell ref="AG2:AG6"/>
    <mergeCell ref="AH2:AH6"/>
    <mergeCell ref="AI2:AI6"/>
    <mergeCell ref="AJ2:AJ6"/>
    <mergeCell ref="AK2:AK6"/>
    <mergeCell ref="AL2:AL6"/>
    <mergeCell ref="AM2:AM6"/>
    <mergeCell ref="AN2:AN6"/>
    <mergeCell ref="AO2:AO6"/>
    <mergeCell ref="AP2:AP6"/>
    <mergeCell ref="AQ2:AQ6"/>
    <mergeCell ref="AR2:AR6"/>
    <mergeCell ref="AS2:AS6"/>
    <mergeCell ref="AT2:AT6"/>
    <mergeCell ref="AU2:AU6"/>
    <mergeCell ref="AV2:AV6"/>
    <mergeCell ref="AW2:AW6"/>
    <mergeCell ref="AX2:AX6"/>
    <mergeCell ref="AY2:AY6"/>
    <mergeCell ref="AZ2:AZ6"/>
    <mergeCell ref="BA2:BA6"/>
    <mergeCell ref="BB2:BB6"/>
    <mergeCell ref="BC2:BC6"/>
    <mergeCell ref="BD2:BD6"/>
    <mergeCell ref="BE2:BE6"/>
    <mergeCell ref="BF2:BF6"/>
    <mergeCell ref="BG2:BG6"/>
    <mergeCell ref="BH2:BH6"/>
    <mergeCell ref="BI2:BI6"/>
    <mergeCell ref="BJ2:BJ6"/>
    <mergeCell ref="BK2:BK6"/>
    <mergeCell ref="BL2:BL6"/>
    <mergeCell ref="BM2:BM6"/>
    <mergeCell ref="BN2:BN6"/>
    <mergeCell ref="BO2:BO6"/>
    <mergeCell ref="BP2:BP6"/>
    <mergeCell ref="BQ2:BQ6"/>
    <mergeCell ref="BR2:BR6"/>
    <mergeCell ref="CD2:CD6"/>
    <mergeCell ref="CE2:CE6"/>
    <mergeCell ref="CF2:CF6"/>
    <mergeCell ref="BS2:BS6"/>
    <mergeCell ref="BT2:BT6"/>
    <mergeCell ref="BU2:BU6"/>
    <mergeCell ref="BV2:BV6"/>
    <mergeCell ref="BW2:BW6"/>
    <mergeCell ref="BX2:BX6"/>
    <mergeCell ref="CQ2:CQ6"/>
    <mergeCell ref="CR2:CR6"/>
    <mergeCell ref="CS2:CS6"/>
    <mergeCell ref="BY2:BY6"/>
    <mergeCell ref="BZ2:BZ6"/>
    <mergeCell ref="CG2:CG6"/>
    <mergeCell ref="CH2:CH6"/>
    <mergeCell ref="CA2:CA6"/>
    <mergeCell ref="CB2:CB6"/>
    <mergeCell ref="CC2:CC6"/>
    <mergeCell ref="CI2:CI6"/>
    <mergeCell ref="CJ2:CJ6"/>
    <mergeCell ref="CK2:CK6"/>
    <mergeCell ref="CL2:CL6"/>
    <mergeCell ref="B1:P1"/>
    <mergeCell ref="CT2:CT6"/>
    <mergeCell ref="CM2:CM6"/>
    <mergeCell ref="CN2:CN6"/>
    <mergeCell ref="CO2:CO6"/>
    <mergeCell ref="CP2:CP6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  <ignoredErrors>
    <ignoredError sqref="L7:L14 L16:L36" formulaRange="1"/>
    <ignoredError sqref="L15" formula="1" formulaRange="1"/>
    <ignoredError sqref="B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Recep Murat EKİM</cp:lastModifiedBy>
  <cp:lastPrinted>2019-02-14T11:51:50Z</cp:lastPrinted>
  <dcterms:created xsi:type="dcterms:W3CDTF">1999-05-26T11:21:22Z</dcterms:created>
  <dcterms:modified xsi:type="dcterms:W3CDTF">2019-02-14T11:53:09Z</dcterms:modified>
  <cp:category/>
  <cp:version/>
  <cp:contentType/>
  <cp:contentStatus/>
</cp:coreProperties>
</file>